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4700" activeTab="1"/>
  </bookViews>
  <sheets>
    <sheet name="SPD200501" sheetId="1" r:id="rId1"/>
    <sheet name="2.kol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<sst xmlns="http://schemas.openxmlformats.org/spreadsheetml/2006/main" count="68" uniqueCount="64">
  <si>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Program SPD200501- Podpora vypracování projektů</t>
  </si>
  <si>
    <t>poř. číslo</t>
  </si>
  <si>
    <t>žadatel</t>
  </si>
  <si>
    <t>Stručný název projektu</t>
  </si>
  <si>
    <t>náklady projektu celkem (v tis. Kč)</t>
  </si>
  <si>
    <t>Požadovaná výše podpory (v tis. Kč)</t>
  </si>
  <si>
    <t>Podíl dotace na celk. nákladech (v %)</t>
  </si>
  <si>
    <t>doporučená dotace (Kč)</t>
  </si>
  <si>
    <t>Podnikatelský klub Broumovsko</t>
  </si>
  <si>
    <t>Vzdělávání stř.managementu podniků Broumovska</t>
  </si>
  <si>
    <t>Miroregion Černilovsko</t>
  </si>
  <si>
    <t>Veřejný internet mikroregionu Černilovsko</t>
  </si>
  <si>
    <t>Mikroregion Hustířanka</t>
  </si>
  <si>
    <t>Nakládání s biologicky rozložitelným odpadem v Mikroregionu Hustířanka</t>
  </si>
  <si>
    <t>Integrační školní centrum Prointepo, s.r.o., Hradec Králové</t>
  </si>
  <si>
    <t>Rekvalifikační kurzy ostatní asistence</t>
  </si>
  <si>
    <t>Středisko ekol. výchovy a etiky Rýchory-SEVER</t>
  </si>
  <si>
    <t>KAPKA  21 - Síť informačních a poradenských a vzdělavacích center pro udržitelný život</t>
  </si>
  <si>
    <t>Sdružení Neratov</t>
  </si>
  <si>
    <t>Obnova býv. hosp. statku Kopeček</t>
  </si>
  <si>
    <t>Město Nový Bydžov</t>
  </si>
  <si>
    <t>Stavební úpravy zpevněných ploch okolí Jiráskova divadla</t>
  </si>
  <si>
    <t>Stavební úpravy zpevněných ploch v okolí kostela sv. Vavřince</t>
  </si>
  <si>
    <t>Obec Podhorní Újezd a Vojice</t>
  </si>
  <si>
    <t>Sportovně rekreační areál</t>
  </si>
  <si>
    <t>SO 1866 Studnice</t>
  </si>
  <si>
    <t>Autocamp Šereč</t>
  </si>
  <si>
    <t>Mikroregion Třebechovicko</t>
  </si>
  <si>
    <t>Rozvoj informačních  a komunikačních. technologií</t>
  </si>
  <si>
    <t>Město Třebechovice</t>
  </si>
  <si>
    <t>Dům betlémů</t>
  </si>
  <si>
    <t>Město Úpice</t>
  </si>
  <si>
    <t>Nakládání s biologickými odpady</t>
  </si>
  <si>
    <t>Sportovní a turistické centrum</t>
  </si>
  <si>
    <t>Město Vamberk</t>
  </si>
  <si>
    <t>Krajkářská škola Vamberk – projektová příprava</t>
  </si>
  <si>
    <t>Mikroregion obcí Památkové zóny 1866, Všestary</t>
  </si>
  <si>
    <t>Veřejná internetizace a rozhlas obcí 1866</t>
  </si>
  <si>
    <t>celkem</t>
  </si>
  <si>
    <t>Program SPD200401 - Podpora vypracování projektů - 2. kolo</t>
  </si>
  <si>
    <t>druh žadatele</t>
  </si>
  <si>
    <t>název žadatele</t>
  </si>
  <si>
    <t>stručný název projektu</t>
  </si>
  <si>
    <t>celkové náklady (Kč)</t>
  </si>
  <si>
    <t>požadovaná dotace (Kč)</t>
  </si>
  <si>
    <t>podíl dotace  na celkových nákladech (%)</t>
  </si>
  <si>
    <t>Město Náchod</t>
  </si>
  <si>
    <t>Náchod</t>
  </si>
  <si>
    <t>Výstavba přístupových komunikací v průmyslové zóně</t>
  </si>
  <si>
    <t>Město Rokytnice v Orlických horách</t>
  </si>
  <si>
    <t>Rokytnice v Orl. h.</t>
  </si>
  <si>
    <t>Rokytnice - vstupní brána Orlických hor</t>
  </si>
  <si>
    <t>Město Hostinné</t>
  </si>
  <si>
    <t>Hostinné</t>
  </si>
  <si>
    <t>Zřízení železniční zastávky</t>
  </si>
  <si>
    <t>Město Žacléř</t>
  </si>
  <si>
    <t>Žacléř</t>
  </si>
  <si>
    <t>Regenerace městské památkové zóny</t>
  </si>
  <si>
    <t>Obec Lánov</t>
  </si>
  <si>
    <t>Lánov</t>
  </si>
  <si>
    <t>Přístavba tělocvičny při ZŠ</t>
  </si>
  <si>
    <t>LCS Softprofes, Hradec Králové</t>
  </si>
  <si>
    <t>LCS Softrpofres, a.s.</t>
  </si>
  <si>
    <t>Uplatnění moder. metod plánování výroby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</si>
</sst>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right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4" fillId="0" borderId="3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4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H4" sqref="H4"/>
    </sheetView>
  </sheetViews>
  <sheetFormatPr defaultColWidth="9.140625" defaultRowHeight="12.75"/>
  <cols>
    <col min="1" max="1" width="3.421875" style="0" customWidth="1"/>
    <col min="2" max="2" width="32.7109375" style="0" customWidth="1"/>
    <col min="3" max="3" width="34.8515625" style="0" customWidth="1"/>
    <col min="4" max="4" width="6.00390625" style="0" customWidth="1"/>
    <col min="5" max="5" width="5.421875" style="0" customWidth="1"/>
    <col min="6" max="6" width="5.28125" style="0" customWidth="1"/>
    <col min="7" max="7" width="9.8515625" style="1" customWidth="1"/>
    <col min="8" max="8" width="5.28125" style="0" customWidth="1"/>
  </cols>
  <sheetData>
    <row r="1" ht="18" customHeight="1"/>
    <row r="2" spans="1:7" s="3" customFormat="1" ht="15.75">
      <c r="A2" s="2" t="s">
        <v>0</v>
      </c>
      <c r="B2" s="2"/>
      <c r="G2" s="2"/>
    </row>
    <row r="3" ht="7.5" customHeight="1"/>
    <row r="4" spans="1:7" ht="170.25" customHeight="1">
      <c r="A4" s="4" t="s">
        <v>1</v>
      </c>
      <c r="B4" s="5" t="s">
        <v>2</v>
      </c>
      <c r="C4" s="4" t="s">
        <v>3</v>
      </c>
      <c r="D4" s="4" t="s">
        <v>4</v>
      </c>
      <c r="E4" s="6" t="s">
        <v>5</v>
      </c>
      <c r="F4" s="6" t="s">
        <v>6</v>
      </c>
      <c r="G4" s="7" t="s">
        <v>7</v>
      </c>
    </row>
    <row r="5" spans="1:7" ht="27" customHeight="1">
      <c r="A5" s="8">
        <v>1</v>
      </c>
      <c r="B5" s="9" t="s">
        <v>8</v>
      </c>
      <c r="C5" s="10" t="s">
        <v>9</v>
      </c>
      <c r="D5" s="11">
        <v>70</v>
      </c>
      <c r="E5" s="12">
        <v>49</v>
      </c>
      <c r="F5" s="12">
        <v>70</v>
      </c>
      <c r="G5" s="13">
        <v>49000</v>
      </c>
    </row>
    <row r="6" spans="1:7" ht="15" customHeight="1">
      <c r="A6" s="8">
        <v>2</v>
      </c>
      <c r="B6" s="9" t="s">
        <v>10</v>
      </c>
      <c r="C6" s="9" t="s">
        <v>11</v>
      </c>
      <c r="D6" s="11">
        <v>120</v>
      </c>
      <c r="E6" s="12">
        <v>70</v>
      </c>
      <c r="F6" s="12">
        <v>58</v>
      </c>
      <c r="G6" s="13">
        <v>70000</v>
      </c>
    </row>
    <row r="7" spans="1:7" ht="25.5" customHeight="1">
      <c r="A7" s="8">
        <v>3</v>
      </c>
      <c r="B7" s="9" t="s">
        <v>12</v>
      </c>
      <c r="C7" s="9" t="s">
        <v>13</v>
      </c>
      <c r="D7" s="11">
        <v>60</v>
      </c>
      <c r="E7" s="12">
        <v>42</v>
      </c>
      <c r="F7" s="12">
        <v>70</v>
      </c>
      <c r="G7" s="13">
        <v>42000</v>
      </c>
    </row>
    <row r="8" spans="1:7" ht="36.75" customHeight="1">
      <c r="A8" s="8">
        <v>4</v>
      </c>
      <c r="B8" s="14" t="s">
        <v>14</v>
      </c>
      <c r="C8" s="9" t="s">
        <v>15</v>
      </c>
      <c r="D8" s="11">
        <v>70</v>
      </c>
      <c r="E8" s="12">
        <v>49</v>
      </c>
      <c r="F8" s="12">
        <v>70</v>
      </c>
      <c r="G8" s="13">
        <v>49000</v>
      </c>
    </row>
    <row r="9" spans="1:7" ht="39" customHeight="1">
      <c r="A9" s="8">
        <v>5</v>
      </c>
      <c r="B9" s="9" t="s">
        <v>16</v>
      </c>
      <c r="C9" s="10" t="s">
        <v>17</v>
      </c>
      <c r="D9" s="11">
        <v>85</v>
      </c>
      <c r="E9" s="12">
        <v>55</v>
      </c>
      <c r="F9" s="12">
        <v>65</v>
      </c>
      <c r="G9" s="13">
        <v>55000</v>
      </c>
    </row>
    <row r="10" spans="1:7" ht="12.75" customHeight="1">
      <c r="A10" s="8">
        <v>6</v>
      </c>
      <c r="B10" s="9" t="s">
        <v>18</v>
      </c>
      <c r="C10" s="9" t="s">
        <v>19</v>
      </c>
      <c r="D10" s="11">
        <v>80</v>
      </c>
      <c r="E10" s="12">
        <v>56</v>
      </c>
      <c r="F10" s="12">
        <v>70</v>
      </c>
      <c r="G10" s="13">
        <v>56000</v>
      </c>
    </row>
    <row r="11" spans="1:7" ht="25.5" customHeight="1">
      <c r="A11" s="8">
        <v>7</v>
      </c>
      <c r="B11" s="9" t="s">
        <v>20</v>
      </c>
      <c r="C11" s="9" t="s">
        <v>21</v>
      </c>
      <c r="D11" s="11">
        <v>44.381</v>
      </c>
      <c r="E11" s="12">
        <v>31.066</v>
      </c>
      <c r="F11" s="12">
        <v>70</v>
      </c>
      <c r="G11" s="13">
        <v>31000</v>
      </c>
    </row>
    <row r="12" spans="1:7" ht="25.5" customHeight="1">
      <c r="A12" s="8">
        <v>8</v>
      </c>
      <c r="B12" s="9" t="s">
        <v>20</v>
      </c>
      <c r="C12" s="9" t="s">
        <v>22</v>
      </c>
      <c r="D12" s="11">
        <v>44.381</v>
      </c>
      <c r="E12" s="12">
        <v>31.066</v>
      </c>
      <c r="F12" s="12">
        <v>70</v>
      </c>
      <c r="G12" s="15">
        <v>31000</v>
      </c>
    </row>
    <row r="13" spans="1:7" ht="12.75" customHeight="1">
      <c r="A13" s="8">
        <v>9</v>
      </c>
      <c r="B13" s="9" t="s">
        <v>23</v>
      </c>
      <c r="C13" s="9" t="s">
        <v>24</v>
      </c>
      <c r="D13" s="11">
        <v>51.5</v>
      </c>
      <c r="E13" s="16">
        <v>36</v>
      </c>
      <c r="F13" s="16">
        <v>70</v>
      </c>
      <c r="G13" s="13">
        <v>36000</v>
      </c>
    </row>
    <row r="14" spans="1:7" ht="25.5" customHeight="1">
      <c r="A14" s="8">
        <v>10</v>
      </c>
      <c r="B14" s="9" t="s">
        <v>25</v>
      </c>
      <c r="C14" s="9" t="s">
        <v>26</v>
      </c>
      <c r="D14" s="12">
        <v>140</v>
      </c>
      <c r="E14" s="12">
        <v>70</v>
      </c>
      <c r="F14" s="12">
        <v>50</v>
      </c>
      <c r="G14" s="13">
        <v>70000</v>
      </c>
    </row>
    <row r="15" spans="1:7" ht="25.5" customHeight="1">
      <c r="A15" s="8">
        <v>11</v>
      </c>
      <c r="B15" s="9" t="s">
        <v>27</v>
      </c>
      <c r="C15" s="9" t="s">
        <v>28</v>
      </c>
      <c r="D15" s="12">
        <v>59.5</v>
      </c>
      <c r="E15" s="12">
        <v>41.65</v>
      </c>
      <c r="F15" s="12">
        <v>70</v>
      </c>
      <c r="G15" s="13">
        <v>42000</v>
      </c>
    </row>
    <row r="16" spans="1:7" ht="12.75" customHeight="1">
      <c r="A16" s="8">
        <v>12</v>
      </c>
      <c r="B16" s="9" t="s">
        <v>29</v>
      </c>
      <c r="C16" s="9" t="s">
        <v>30</v>
      </c>
      <c r="D16" s="12">
        <v>100</v>
      </c>
      <c r="E16" s="12">
        <v>70</v>
      </c>
      <c r="F16" s="12">
        <v>70</v>
      </c>
      <c r="G16" s="13">
        <v>70000</v>
      </c>
    </row>
    <row r="17" spans="1:7" ht="12.75" customHeight="1">
      <c r="A17" s="8">
        <v>13</v>
      </c>
      <c r="B17" s="9" t="s">
        <v>31</v>
      </c>
      <c r="C17" s="9" t="s">
        <v>32</v>
      </c>
      <c r="D17" s="12">
        <v>125</v>
      </c>
      <c r="E17" s="12">
        <v>70</v>
      </c>
      <c r="F17" s="12">
        <v>56</v>
      </c>
      <c r="G17" s="13">
        <v>70000</v>
      </c>
    </row>
    <row r="18" spans="1:7" ht="12.75" customHeight="1">
      <c r="A18" s="8">
        <v>14</v>
      </c>
      <c r="B18" s="9" t="s">
        <v>31</v>
      </c>
      <c r="C18" s="9" t="s">
        <v>33</v>
      </c>
      <c r="D18" s="12">
        <v>178.5</v>
      </c>
      <c r="E18" s="12">
        <v>70</v>
      </c>
      <c r="F18" s="12">
        <v>39</v>
      </c>
      <c r="G18" s="13">
        <v>70000</v>
      </c>
    </row>
    <row r="19" spans="1:7" ht="25.5" customHeight="1">
      <c r="A19" s="8">
        <v>15</v>
      </c>
      <c r="B19" s="9" t="s">
        <v>34</v>
      </c>
      <c r="C19" s="9" t="s">
        <v>35</v>
      </c>
      <c r="D19" s="12">
        <v>150</v>
      </c>
      <c r="E19" s="12">
        <v>70</v>
      </c>
      <c r="F19" s="12">
        <v>47</v>
      </c>
      <c r="G19" s="13">
        <v>70000</v>
      </c>
    </row>
    <row r="20" spans="1:7" ht="39" customHeight="1">
      <c r="A20" s="8">
        <v>16</v>
      </c>
      <c r="B20" s="9" t="s">
        <v>36</v>
      </c>
      <c r="C20" s="17" t="s">
        <v>37</v>
      </c>
      <c r="D20" s="12">
        <v>120</v>
      </c>
      <c r="E20" s="12">
        <v>70</v>
      </c>
      <c r="F20" s="12">
        <v>58</v>
      </c>
      <c r="G20" s="13">
        <v>70000</v>
      </c>
    </row>
    <row r="21" spans="1:7" ht="12.75">
      <c r="A21" s="18"/>
      <c r="B21" s="19" t="s">
        <v>38</v>
      </c>
      <c r="C21" s="18"/>
      <c r="D21" s="18"/>
      <c r="E21" s="18">
        <f>SUM(E5:E20)</f>
        <v>880.7819999999999</v>
      </c>
      <c r="F21" s="18"/>
      <c r="G21" s="19">
        <f>SUM(G5:G20)</f>
        <v>881000</v>
      </c>
    </row>
    <row r="22" ht="12.75">
      <c r="G22" s="20"/>
    </row>
    <row r="23" ht="12.75">
      <c r="B23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28125" style="0" customWidth="1"/>
    <col min="2" max="2" width="18.28125" style="0" customWidth="1"/>
    <col min="3" max="3" width="34.421875" style="0" customWidth="1"/>
    <col min="4" max="4" width="7.7109375" style="0" customWidth="1"/>
    <col min="5" max="5" width="7.28125" style="0" customWidth="1"/>
    <col min="6" max="6" width="5.28125" style="0" customWidth="1"/>
    <col min="7" max="7" width="7.8515625" style="1" customWidth="1"/>
    <col min="8" max="8" width="12.00390625" style="0" customWidth="1"/>
  </cols>
  <sheetData>
    <row r="1" ht="18" customHeight="1"/>
    <row r="2" spans="1:7" s="3" customFormat="1" ht="15.75">
      <c r="A2" s="2" t="s">
        <v>39</v>
      </c>
      <c r="G2" s="21"/>
    </row>
    <row r="3" spans="4:7" ht="7.5" customHeight="1">
      <c r="D3" s="22"/>
      <c r="E3" s="22"/>
      <c r="F3" s="22"/>
      <c r="G3" s="23"/>
    </row>
    <row r="4" spans="1:7" ht="170.25" customHeight="1">
      <c r="A4" s="24" t="s">
        <v>40</v>
      </c>
      <c r="B4" s="24" t="s">
        <v>41</v>
      </c>
      <c r="C4" s="24" t="s">
        <v>42</v>
      </c>
      <c r="D4" s="25" t="s">
        <v>43</v>
      </c>
      <c r="E4" s="26" t="s">
        <v>44</v>
      </c>
      <c r="F4" s="26" t="s">
        <v>45</v>
      </c>
      <c r="G4" s="27" t="s">
        <v>7</v>
      </c>
    </row>
    <row r="5" spans="1:7" ht="25.5" customHeight="1">
      <c r="A5" s="28" t="s">
        <v>46</v>
      </c>
      <c r="B5" s="29" t="s">
        <v>47</v>
      </c>
      <c r="C5" s="29" t="s">
        <v>48</v>
      </c>
      <c r="D5" s="30">
        <v>350000</v>
      </c>
      <c r="E5" s="30">
        <v>70000</v>
      </c>
      <c r="F5" s="31">
        <f>E5/D5*100</f>
        <v>20</v>
      </c>
      <c r="G5" s="32">
        <v>70000</v>
      </c>
    </row>
    <row r="6" spans="1:7" ht="16.5" customHeight="1">
      <c r="A6" s="28" t="s">
        <v>49</v>
      </c>
      <c r="B6" s="29" t="s">
        <v>50</v>
      </c>
      <c r="C6" s="29" t="s">
        <v>51</v>
      </c>
      <c r="D6" s="33">
        <v>57000</v>
      </c>
      <c r="E6" s="33">
        <v>39984</v>
      </c>
      <c r="F6" s="34">
        <v>70</v>
      </c>
      <c r="G6" s="35">
        <v>39984</v>
      </c>
    </row>
    <row r="7" spans="1:7" ht="12.75" customHeight="1">
      <c r="A7" s="28" t="s">
        <v>52</v>
      </c>
      <c r="B7" s="28" t="s">
        <v>53</v>
      </c>
      <c r="C7" s="28" t="s">
        <v>54</v>
      </c>
      <c r="D7" s="33">
        <v>50000</v>
      </c>
      <c r="E7" s="33">
        <v>35000</v>
      </c>
      <c r="F7" s="34">
        <f>E7/D7*100</f>
        <v>70</v>
      </c>
      <c r="G7" s="35">
        <v>35000</v>
      </c>
    </row>
    <row r="8" spans="1:7" ht="12.75" customHeight="1">
      <c r="A8" s="28" t="s">
        <v>55</v>
      </c>
      <c r="B8" s="28" t="s">
        <v>56</v>
      </c>
      <c r="C8" s="28" t="s">
        <v>57</v>
      </c>
      <c r="D8" s="33">
        <v>50000</v>
      </c>
      <c r="E8" s="33">
        <v>35000</v>
      </c>
      <c r="F8" s="34">
        <f>E8/D8*100</f>
        <v>70</v>
      </c>
      <c r="G8" s="35">
        <v>35000</v>
      </c>
    </row>
    <row r="9" spans="1:7" ht="14.25" customHeight="1">
      <c r="A9" s="28" t="s">
        <v>58</v>
      </c>
      <c r="B9" s="28" t="s">
        <v>59</v>
      </c>
      <c r="C9" s="28" t="s">
        <v>60</v>
      </c>
      <c r="D9" s="33">
        <v>150000</v>
      </c>
      <c r="E9" s="33">
        <v>70000</v>
      </c>
      <c r="F9" s="34">
        <f>E9/D9*100</f>
        <v>46.666666666666664</v>
      </c>
      <c r="G9" s="35">
        <v>70000</v>
      </c>
    </row>
    <row r="10" spans="1:7" ht="12.75">
      <c r="A10" s="28" t="s">
        <v>61</v>
      </c>
      <c r="B10" s="28" t="s">
        <v>62</v>
      </c>
      <c r="C10" s="28" t="s">
        <v>63</v>
      </c>
      <c r="D10" s="33">
        <v>23800</v>
      </c>
      <c r="E10" s="33">
        <v>16660</v>
      </c>
      <c r="F10" s="34">
        <f>E10/D10*100</f>
        <v>70</v>
      </c>
      <c r="G10" s="35">
        <v>16660</v>
      </c>
    </row>
    <row r="11" spans="1:7" ht="3.75" customHeight="1">
      <c r="A11" s="36"/>
      <c r="B11" s="37"/>
      <c r="C11" s="37"/>
      <c r="D11" s="38"/>
      <c r="E11" s="39"/>
      <c r="F11" s="40"/>
      <c r="G11" s="41"/>
    </row>
    <row r="12" spans="1:7" ht="14.25" customHeight="1">
      <c r="A12" s="1" t="s">
        <v>38</v>
      </c>
      <c r="D12" s="42">
        <f>SUM(D5:D11)</f>
        <v>680800</v>
      </c>
      <c r="E12" s="42">
        <f>SUM(E5:E11)</f>
        <v>266644</v>
      </c>
      <c r="F12" s="43"/>
      <c r="G12" s="44">
        <f>SUM(G5:G11)</f>
        <v>266644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259</dc:creator>
  <cp:keywords/>
  <dc:description/>
  <cp:lastModifiedBy>259</cp:lastModifiedBy>
  <dcterms:created xsi:type="dcterms:W3CDTF">2005-09-02T06:52:21Z</dcterms:created>
  <dcterms:modified xsi:type="dcterms:W3CDTF">2005-09-02T07:47:51Z</dcterms:modified>
  <cp:category/>
  <cp:version/>
  <cp:contentType/>
  <cp:contentStatus/>
</cp:coreProperties>
</file>