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9260" windowHeight="6060" activeTab="0"/>
  </bookViews>
  <sheets>
    <sheet name="tab 1 - ÚZ 33353" sheetId="1" r:id="rId1"/>
  </sheets>
  <definedNames>
    <definedName name="_xlnm.Print_Titles" localSheetId="0">'tab 1 - ÚZ 33353'!$A:$D,'tab 1 - ÚZ 33353'!$1:$3</definedName>
    <definedName name="Z_06991B51_2840_451A_B000_118F2E8A221F_.wvu.FilterData" localSheetId="0" hidden="1">'tab 1 - ÚZ 33353'!#REF!</definedName>
    <definedName name="Z_110D1EE1_BCBD_495F_912C_014DF536DED0_.wvu.FilterData" localSheetId="0" hidden="1">'tab 1 - ÚZ 33353'!$A$3:$D$97</definedName>
    <definedName name="Z_1357CA09_8FD1_494E_9653_6C0256E3A25D_.wvu.PrintTitles" localSheetId="0" hidden="1">'tab 1 - ÚZ 33353'!$A:$D,'tab 1 - ÚZ 33353'!$2:$3</definedName>
    <definedName name="Z_174A95A3_BC78_4FC3_A89C_09DB1EB74CF4_.wvu.PrintTitles" localSheetId="0" hidden="1">'tab 1 - ÚZ 33353'!$2:$3</definedName>
    <definedName name="Z_1D58095C_D984_47E8_8288_2C7E9E4359FF_.wvu.FilterData" localSheetId="0" hidden="1">'tab 1 - ÚZ 33353'!$A$3:$D$97</definedName>
    <definedName name="Z_2A1A9C5E_C780_431F_86F7_922DA566D0CD_.wvu.PrintTitles" localSheetId="0" hidden="1">'tab 1 - ÚZ 33353'!$2:$3</definedName>
    <definedName name="Z_34545197_AB8B_44D5_AD8C_D4A2433EB610_.wvu.Cols" localSheetId="0" hidden="1">'tab 1 - ÚZ 33353'!#REF!</definedName>
    <definedName name="Z_34545197_AB8B_44D5_AD8C_D4A2433EB610_.wvu.PrintTitles" localSheetId="0" hidden="1">'tab 1 - ÚZ 33353'!$A:$D,'tab 1 - ÚZ 33353'!$2:$3</definedName>
    <definedName name="Z_35531C98_C336_48C5_9C7A_C6A1AE72FD71_.wvu.FilterData" localSheetId="0" hidden="1">'tab 1 - ÚZ 33353'!$A$3:$D$97</definedName>
    <definedName name="Z_3D6D76C6_8C7B_42D2_9BB5_193739E46237_.wvu.FilterData" localSheetId="0" hidden="1">'tab 1 - ÚZ 33353'!$A$3:$D$97</definedName>
    <definedName name="Z_4B439822_105F_4C77_A2B3_82E7A4ABBBB6_.wvu.PrintTitles" localSheetId="0" hidden="1">'tab 1 - ÚZ 33353'!$2:$3</definedName>
    <definedName name="Z_4B439822_105F_4C77_A2B3_82E7A4ABBBB6_.wvu.Rows" localSheetId="0" hidden="1">'tab 1 - ÚZ 33353'!$4:$34</definedName>
    <definedName name="Z_4E72B629_B135_41A4_9A76_B0EA42FF1955_.wvu.FilterData" localSheetId="0" hidden="1">'tab 1 - ÚZ 33353'!#REF!</definedName>
    <definedName name="Z_4EA5ABD4_08A3_47D6_8AC6_FEC9AA92CF8F_.wvu.FilterData" localSheetId="0" hidden="1">'tab 1 - ÚZ 33353'!$A$3:$D$97</definedName>
    <definedName name="Z_595BC03E_4405_430A_9616_98E62B833879_.wvu.PrintTitles" localSheetId="0" hidden="1">'tab 1 - ÚZ 33353'!$A:$D,'tab 1 - ÚZ 33353'!$2:$3</definedName>
    <definedName name="Z_723B9C73_81E7_42FD_8A98_35365B6E9B15_.wvu.PrintTitles" localSheetId="0" hidden="1">'tab 1 - ÚZ 33353'!$2:$3</definedName>
    <definedName name="Z_7D670B6F_B2E7_43AB_9A3B_27EDD2166177_.wvu.FilterData" localSheetId="0" hidden="1">'tab 1 - ÚZ 33353'!$A$3:$D$97</definedName>
    <definedName name="Z_7F681FBB_AFC6_4410_885F_022131A52C6D_.wvu.PrintTitles" localSheetId="0" hidden="1">'tab 1 - ÚZ 33353'!$2:$3</definedName>
    <definedName name="Z_81BB0CBF_E0F5_4723_81FE_FA2B4E680B78_.wvu.PrintTitles" localSheetId="0" hidden="1">'tab 1 - ÚZ 33353'!$3:$3</definedName>
    <definedName name="Z_88651247_916D_4002_AF0E_0E878B811C76_.wvu.PrintTitles" localSheetId="0" hidden="1">'tab 1 - ÚZ 33353'!$2:$3</definedName>
    <definedName name="Z_8C1938A0_ACB1_4184_89AC_3B267BE3EB9F_.wvu.PrintTitles" localSheetId="0" hidden="1">'tab 1 - ÚZ 33353'!$A:$D,'tab 1 - ÚZ 33353'!$2:$3</definedName>
    <definedName name="Z_8D505E1C_F7D4_4E7C_9761_9215A1F84F81_.wvu.PrintTitles" localSheetId="0" hidden="1">'tab 1 - ÚZ 33353'!$A:$D,'tab 1 - ÚZ 33353'!$2:$3</definedName>
    <definedName name="Z_95EAB320_C348_4D5E_923E_53ACEB94B3CB_.wvu.PrintTitles" localSheetId="0" hidden="1">'tab 1 - ÚZ 33353'!$A:$D,'tab 1 - ÚZ 33353'!$2:$3</definedName>
    <definedName name="Z_96C5309F_BF97_422D_9FF6_5A8D04BADB1A_.wvu.PrintTitles" localSheetId="0" hidden="1">'tab 1 - ÚZ 33353'!$A:$D,'tab 1 - ÚZ 33353'!$2:$3</definedName>
    <definedName name="Z_98CCA443_1EF0_412A_A3FE_ED570DFED8AC_.wvu.FilterData" localSheetId="0" hidden="1">'tab 1 - ÚZ 33353'!$A$3:$D$97</definedName>
    <definedName name="Z_9E91C812_DBA8_4C07_988D_D24518B89DC1_.wvu.PrintTitles" localSheetId="0" hidden="1">'tab 1 - ÚZ 33353'!$A:$D,'tab 1 - ÚZ 33353'!$2:$3</definedName>
    <definedName name="Z_AB8225AB_E98A_4ABE_A85C_3054913685F8_.wvu.PrintTitles" localSheetId="0" hidden="1">'tab 1 - ÚZ 33353'!$2:$3</definedName>
    <definedName name="Z_C4401D37_F819_4105_9E69_5B32EEB1F879_.wvu.Cols" localSheetId="0" hidden="1">'tab 1 - ÚZ 33353'!#REF!</definedName>
    <definedName name="Z_C4401D37_F819_4105_9E69_5B32EEB1F879_.wvu.PrintTitles" localSheetId="0" hidden="1">'tab 1 - ÚZ 33353'!$A:$D,'tab 1 - ÚZ 33353'!$2:$3</definedName>
    <definedName name="Z_D7494CFD_A314_4F8A_9DD8_78F0C60401E3_.wvu.PrintTitles" localSheetId="0" hidden="1">'tab 1 - ÚZ 33353'!$A:$D,'tab 1 - ÚZ 33353'!$2:$3</definedName>
    <definedName name="Z_DE229845_4D3D_43A7_985B_05CEA9104622_.wvu.FilterData" localSheetId="0" hidden="1">'tab 1 - ÚZ 33353'!$A$3:$D$97</definedName>
    <definedName name="Z_E55E3F3D_B583_4C22_93C3_FBE6D2B6ABE7_.wvu.PrintTitles" localSheetId="0" hidden="1">'tab 1 - ÚZ 33353'!$A:$D,'tab 1 - ÚZ 33353'!$2:$3</definedName>
    <definedName name="Z_E9E85C84_5BD5_11D7_A5C2_B622CBA17847_.wvu.Cols" localSheetId="0" hidden="1">'tab 1 - ÚZ 33353'!#REF!</definedName>
    <definedName name="Z_EB8D4C27_6934_4D87_8C6F_309D4636BC85_.wvu.PrintTitles" localSheetId="0" hidden="1">'tab 1 - ÚZ 33353'!$C:$D,'tab 1 - ÚZ 33353'!$2:$3</definedName>
    <definedName name="Z_EDAFC543_3C73_4477_89C0_A479652AA86D_.wvu.Cols" localSheetId="0" hidden="1">'tab 1 - ÚZ 33353'!#REF!</definedName>
    <definedName name="Z_EDAFC543_3C73_4477_89C0_A479652AA86D_.wvu.FilterData" localSheetId="0" hidden="1">'tab 1 - ÚZ 33353'!$A$3:$D$97</definedName>
    <definedName name="Z_F58F937B_00D0_4520_8F19_EE3482035FBD_.wvu.PrintTitles" localSheetId="0" hidden="1">'tab 1 - ÚZ 33353'!$2:$3</definedName>
    <definedName name="Z_FEF24998_15AF_4372_B528_E408CEE2171B_.wvu.FilterData" localSheetId="0" hidden="1">'tab 1 - ÚZ 33353'!#REF!</definedName>
  </definedNames>
  <calcPr fullCalcOnLoad="1"/>
</workbook>
</file>

<file path=xl/sharedStrings.xml><?xml version="1.0" encoding="utf-8"?>
<sst xmlns="http://schemas.openxmlformats.org/spreadsheetml/2006/main" count="113" uniqueCount="113">
  <si>
    <t>ORG</t>
  </si>
  <si>
    <t>ODPA</t>
  </si>
  <si>
    <t>okr</t>
  </si>
  <si>
    <t>Odvody</t>
  </si>
  <si>
    <t>FKSP</t>
  </si>
  <si>
    <t>ONIV 
celkem</t>
  </si>
  <si>
    <t xml:space="preserve">NIV celkem       </t>
  </si>
  <si>
    <t>Gymnázium Boženy Němcové, Hradec Králové, Pospíšilova tř. 324</t>
  </si>
  <si>
    <t>Gymnázium J. K. Tyla, Hradec Králové, Tylovo nábřeží 682</t>
  </si>
  <si>
    <t>Gymnázium, Nový Bydžov, Komenského 77</t>
  </si>
  <si>
    <t>Střední odborná škola veřejnosprávní a sociální, Stěžery, Lipová 56</t>
  </si>
  <si>
    <t>Vyšší odborná škola a Střední odborná škola, Nový Bydžov, Jana Maláta 1869</t>
  </si>
  <si>
    <t>Střední odborná škola veterinární, Hradec Králové-Kukleny, Pražská 68</t>
  </si>
  <si>
    <t>Střední odborná škola a Střední odborné učiliště, Hradec Králové, Hradební 1029</t>
  </si>
  <si>
    <t>Střední odborná škola a Střední odborné učiliště, Hradec Králové, Vocelova 1338</t>
  </si>
  <si>
    <t>Střední uměleckoprůmyslová škola hudebních nástrojů a nábytku, Hradec Králové, 17. listopadu 1202</t>
  </si>
  <si>
    <t>Střední průmyslová škola, Hradec Králové, Hradecká 647</t>
  </si>
  <si>
    <t>Střední průmyslová škola stavební, Hradec Králové , Pospíšilova tř. 787</t>
  </si>
  <si>
    <t>Vyšší odborná škola zdravotnická a Střední zdravotnická škola, Hradec Králové, Komenského 234</t>
  </si>
  <si>
    <t>Střední škola služeb, obchodu a gastronomie, Hradec Králové, Velká 3</t>
  </si>
  <si>
    <t>Střední škola potravinářská, Smiřice, Gen. Govorova 110</t>
  </si>
  <si>
    <t>Odborné učiliště, Hradec Králové, 17. listopadu 1212</t>
  </si>
  <si>
    <t>Střední škola, Základní škola a Mateřská škola, Hradec Králové, Štefánikova 549</t>
  </si>
  <si>
    <t>Základní škola, Nový Bydžov, F. Palackého 1240</t>
  </si>
  <si>
    <t>Dětský domov a školní jídelna, Nechanice, Hrádecká 267</t>
  </si>
  <si>
    <t>Domov mládeže, internát a školní jídelna, Hradec Králové, Vocelova 1469/5</t>
  </si>
  <si>
    <t>Školní jídelna, Hradec Králové, Hradecká 1219</t>
  </si>
  <si>
    <t>Lepařovo gymnázium, Jičín, Jiráskova 30</t>
  </si>
  <si>
    <t>Gymnázium a Střední odborná škola, Hořice, Husova 1414</t>
  </si>
  <si>
    <t>Gymnázium a Střední odborná škola pedagogická, Nová Paka, Kumburská 740</t>
  </si>
  <si>
    <t>Masarykova obchodní akademie, Jičín, 17. listopadu 220</t>
  </si>
  <si>
    <t>Obchodní akademie , Hořice, Šalounova 919</t>
  </si>
  <si>
    <t>Střední průmyslová škola kamenická a sochařská, Hořice, Husova 675</t>
  </si>
  <si>
    <t>Střední škola zahradnická, Kopidlno, náměstí Hilmarovo 1</t>
  </si>
  <si>
    <t>Integrovaná střední škola, Nová Paka, Kumburská 846</t>
  </si>
  <si>
    <t>Střední odborné učiliště, Lázně Bělohrad, Zámecká 478</t>
  </si>
  <si>
    <t>Střední škola gastronomie a služeb, Nová Paka, Masarykovo nám. 2</t>
  </si>
  <si>
    <t>Vyšší odborná škola rozvoje venkova a Střední zemědělská škola, Hořice, Riegrova 1403</t>
  </si>
  <si>
    <t>Vyšší odborná škola a  Střední průmyslová škola, Jičín, Pod Koželuhy 100</t>
  </si>
  <si>
    <t>Odborné učiliště a Praktická škola, Hořice, Havlíčkova 54</t>
  </si>
  <si>
    <t>Základní škola, Hořice, Husova 11</t>
  </si>
  <si>
    <t>Základní škola, Jičín, Soudná 12</t>
  </si>
  <si>
    <t>Základní škola při dětské lázeňské léčebně, Lázně Bělohrad, Lázeňská 146</t>
  </si>
  <si>
    <t>Gymnázium, Broumov, Hradební 218</t>
  </si>
  <si>
    <t>Gymnázium a Střední odborná škola, Jaroměř, Lužická 423</t>
  </si>
  <si>
    <t>Jiráskovo gymnázium, Náchod, Řezníčkova 451</t>
  </si>
  <si>
    <t>Obchodní akademie, Náchod, Denisovo nábřeží 673</t>
  </si>
  <si>
    <t>Střední průmyslová škola, Nové Město nad Metují, Československé armády  376</t>
  </si>
  <si>
    <t>Střední škola propagační tvorby a polygrafie, Velké Poříčí, Náchodská 285</t>
  </si>
  <si>
    <t>Střední škola řemeslná, Jaroměř, Studničkova 260</t>
  </si>
  <si>
    <t>Střední odborná škola a Střední odborné učiliště, Nové Město nad Metují, Školní 1377</t>
  </si>
  <si>
    <t>Střední průmyslová škola, Hronov, Hostovského 910</t>
  </si>
  <si>
    <t>Vyšší odborná škola stavební a Střední průmyslová škola stavební arch. Jana Letzela, Náchod, Pražská 931</t>
  </si>
  <si>
    <t>Základní škola a Mateřská škola Josefa Zemana, Náchod, Jiráskova 461</t>
  </si>
  <si>
    <t>Základní škola logopedická a Mateřská škola logopedická, Choustníkovo Hradiště 161</t>
  </si>
  <si>
    <t>Základní škola speciální, Jaroměř, Palackého 142</t>
  </si>
  <si>
    <t>Dětský domov, mateřská škola a školní jídelna, Broumov, třída Masarykova 246</t>
  </si>
  <si>
    <t>Základní škola, Broumov, Kladská 164</t>
  </si>
  <si>
    <t>Gymnázium Františka Martina Pelcla, Rychnov nad Kněžnou, Hrdinů odboje 36</t>
  </si>
  <si>
    <t>Gymnázium, Dobruška, Pulická 779</t>
  </si>
  <si>
    <t>Obchodní akademie T. G. Masaryka, Kostelec nad Orlicí, Komenského 522</t>
  </si>
  <si>
    <t>Střední průmyslová škola elektrotechniky a informačních technologií, Dobruška, Čs. odboje 670</t>
  </si>
  <si>
    <t>Vyšší odborná škola, Střední odborná škola a Střední odborné učiliště, Kostelec nad Orlicí, Komenského 873</t>
  </si>
  <si>
    <t>Dětský domov, základní škola, školní družina a školní jídelna, Kostelec nad Orlicí, Pelclova 279</t>
  </si>
  <si>
    <t>Základní škola, Dobruška, Opočenská 115</t>
  </si>
  <si>
    <t>Dětský domov a školní jídelna, Sedloňov 153</t>
  </si>
  <si>
    <t>Gymnázium, Dvůr Králové nad Labem, nám. Odboje 304</t>
  </si>
  <si>
    <t>Gymnázium, Trutnov, Jiráskovo náměstí 325</t>
  </si>
  <si>
    <t>Gymnázium , Vrchlabí, Komenského 586</t>
  </si>
  <si>
    <t>Gymnázium a Střední odborná škola, Hostinné, Horská 309</t>
  </si>
  <si>
    <t>Obchodní akademie, Trutnov, Malé náměstí 158</t>
  </si>
  <si>
    <t>Střední odborná škola a Střední odborné učiliště, Vrchlabí, Krkonošská 265</t>
  </si>
  <si>
    <t>Střední škola informatiky a služeb, Dvůr Králové nad Labem, Elišky Krásnohorské 2069</t>
  </si>
  <si>
    <t>Střední průmyslová škola, Trutnov, Školní 101</t>
  </si>
  <si>
    <t>Vyšší odborná škola zdravotnická a Střední zdravotnická škola, Trutnov, Procházkova 303</t>
  </si>
  <si>
    <t>Střední odborná škola a Střední odborné učiliště,Trutnov, Volanovská 243</t>
  </si>
  <si>
    <t>Mateřská škola speciální, Trutnov, Na Struze 124</t>
  </si>
  <si>
    <t>Základní škola a Praktická škola, Dvůr Králové nad Labem, Přemyslova 479</t>
  </si>
  <si>
    <t>Základní škola, Hostinné, Sluneční 377</t>
  </si>
  <si>
    <t>Dětský domov, základní škola a školní jídelna, Dolní Lánov 240</t>
  </si>
  <si>
    <t>Dětský domov a školní jídelna, Vrchlabí, Žižkova 497</t>
  </si>
  <si>
    <t xml:space="preserve">Celkem </t>
  </si>
  <si>
    <t>Střední škola technická a řemeslná, Nový Bydžov, Dr. M. Tyrše 112</t>
  </si>
  <si>
    <t>Mateřská škola, Speciální základní škola a Praktická škola, Hradec Králové, Hradecká 1231</t>
  </si>
  <si>
    <t>Základní škola a Mateřská škola při Fakultní nemocnici, Hradec Králové, Sokolská 581</t>
  </si>
  <si>
    <t>Dětský domov  Potštejn, Českých bratří 141</t>
  </si>
  <si>
    <t>Česká lesnická akademie Trutnov-střední škola a vyšší odborná škola,Trutnov, Lesnická 9</t>
  </si>
  <si>
    <t>Speciální základní škola a Mateřská škola, Trutnov, Horská 160</t>
  </si>
  <si>
    <t>Základní škola a Mateřská škola při dětské léčebně, Jánské Lázně, Horní promenáda 268</t>
  </si>
  <si>
    <t>Vyšší odborná škola a Střední průmyslová škola, Rychnov nad Kněžnou, U Stadionu 1166</t>
  </si>
  <si>
    <t>Obchodní akademie a Jazyková škola s právem státní jazykové zkoušky, Hradec Králové, V Lipkách 692</t>
  </si>
  <si>
    <t>Základní škola a Mateřská škola, Vrchlabí, Krkonošská 230</t>
  </si>
  <si>
    <t>Střední škola hotelnictví a  společného stravování, Teplice nad Metují, Střmenské podhradí 218</t>
  </si>
  <si>
    <t>nerozděleno</t>
  </si>
  <si>
    <t>Střední odborná škola  oděvní, služeb a ekonomiky, Červený Kostelec,17.listopadu 1197</t>
  </si>
  <si>
    <t>Pedagogicko-psychologická poradna Královéhradeckého kraje, Hradec Králové, M. Horákové 504</t>
  </si>
  <si>
    <t>Základní škola a Praktická škola, Rychnov nad Kněžnou, Kolowratská 485</t>
  </si>
  <si>
    <t>Odborné učiliště, Hostinné, Mládežnická 329</t>
  </si>
  <si>
    <t>Speciální základní škola Augustina Bartoše, Úpice ,                                         
Nábřeží pplk. A. Bunzla 660</t>
  </si>
  <si>
    <t>Platy neped.</t>
  </si>
  <si>
    <t>OON neped.</t>
  </si>
  <si>
    <t>Střední škola a Základní škola, Nové Město nad Metují, Husovo nám. 1218</t>
  </si>
  <si>
    <t>Speciální základní škola, Chlumec nad Cidlinou, Smetanova 123</t>
  </si>
  <si>
    <t>Limit zam.</t>
  </si>
  <si>
    <t>vyčleněný limit MŠMT</t>
  </si>
  <si>
    <t>Platy pedag.</t>
  </si>
  <si>
    <t>OON pedag.</t>
  </si>
  <si>
    <t>Základní škola, Jaroměř, Komenského 392</t>
  </si>
  <si>
    <t>příspěvková organizace</t>
  </si>
  <si>
    <t>tab. č. 1</t>
  </si>
  <si>
    <t>Rada KHK dne 17.8.2011, částky v tis. Kč</t>
  </si>
  <si>
    <t>Rozpis ukazatelů přímých NIV pro školy a školská zařízení zřízené krajem pro rok 2011</t>
  </si>
  <si>
    <t>Ukazatele dotace na přímé výdaje na vzdělávání, ÚZ 33 353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</si>
</sst>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E+00"/>
    <numFmt numFmtId="165" formatCode="0E+00"/>
    <numFmt numFmtId="166" formatCode="0.0"/>
    <numFmt numFmtId="167" formatCode="0.000"/>
    <numFmt numFmtId="168" formatCode="0.0000"/>
    <numFmt numFmtId="169" formatCode="#,##0.0"/>
    <numFmt numFmtId="170" formatCode="#,##0.000"/>
    <numFmt numFmtId="171" formatCode="#,##0.0000"/>
    <numFmt numFmtId="172" formatCode="#,##0.00000"/>
    <numFmt numFmtId="173" formatCode="#,##0.000000"/>
    <numFmt numFmtId="174" formatCode="#,##0.0000000"/>
    <numFmt numFmtId="175" formatCode="#,##0.00000000"/>
    <numFmt numFmtId="176" formatCode="0.0%"/>
    <numFmt numFmtId="177" formatCode="0.00000"/>
    <numFmt numFmtId="178" formatCode="0.000000"/>
    <numFmt numFmtId="179" formatCode="0.0000000"/>
    <numFmt numFmtId="180" formatCode="#,##0.000000000"/>
    <numFmt numFmtId="181" formatCode="#,##0.0000000000"/>
    <numFmt numFmtId="182" formatCode="#,##0.00000000000"/>
    <numFmt numFmtId="183" formatCode="#,##0.000000000000"/>
    <numFmt numFmtId="184" formatCode="#,##0.0000000000000"/>
    <numFmt numFmtId="185" formatCode="#,##0.00000000000000"/>
  </numFmts>
  <fonts count="30">
    <font>
      <sz val="10"/>
      <name val="Arial"/>
      <family val="0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b/>
      <sz val="10"/>
      <name val="Times New Roman CE"/>
      <family val="1"/>
    </font>
    <font>
      <b/>
      <sz val="10"/>
      <name val="Times New Roman"/>
      <family val="1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u val="single"/>
      <sz val="18"/>
      <color indexed="10"/>
      <name val="Arial"/>
      <family val="2"/>
    </font>
    <font>
      <sz val="11"/>
      <name val="Arial"/>
      <family val="2"/>
    </font>
    <font>
      <b/>
      <sz val="12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</fills>
  <borders count="34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20" fillId="0" borderId="7" applyNumberFormat="0" applyFill="0" applyAlignment="0" applyProtection="0"/>
    <xf numFmtId="0" fontId="2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3" fillId="7" borderId="8" applyNumberFormat="0" applyAlignment="0" applyProtection="0"/>
    <xf numFmtId="0" fontId="24" fillId="19" borderId="8" applyNumberFormat="0" applyAlignment="0" applyProtection="0"/>
    <xf numFmtId="0" fontId="25" fillId="19" borderId="9" applyNumberFormat="0" applyAlignment="0" applyProtection="0"/>
    <xf numFmtId="0" fontId="26" fillId="0" borderId="0" applyNumberFormat="0" applyFill="0" applyBorder="0" applyAlignment="0" applyProtection="0"/>
    <xf numFmtId="0" fontId="11" fillId="20" borderId="0" applyNumberFormat="0" applyBorder="0" applyAlignment="0" applyProtection="0"/>
    <xf numFmtId="0" fontId="11" fillId="21" borderId="0" applyNumberFormat="0" applyBorder="0" applyAlignment="0" applyProtection="0"/>
    <xf numFmtId="0" fontId="11" fillId="22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3" borderId="0" applyNumberFormat="0" applyBorder="0" applyAlignment="0" applyProtection="0"/>
  </cellStyleXfs>
  <cellXfs count="71">
    <xf numFmtId="0" fontId="0" fillId="0" borderId="0" xfId="0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horizontal="right"/>
    </xf>
    <xf numFmtId="0" fontId="4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0" fillId="0" borderId="11" xfId="0" applyFont="1" applyFill="1" applyBorder="1" applyAlignment="1">
      <alignment horizontal="center" vertical="center"/>
    </xf>
    <xf numFmtId="0" fontId="6" fillId="0" borderId="12" xfId="0" applyFont="1" applyFill="1" applyBorder="1" applyAlignment="1">
      <alignment horizontal="left" vertical="center" wrapText="1"/>
    </xf>
    <xf numFmtId="0" fontId="0" fillId="0" borderId="13" xfId="0" applyFon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169" fontId="0" fillId="0" borderId="14" xfId="0" applyNumberFormat="1" applyFill="1" applyBorder="1" applyAlignment="1">
      <alignment horizontal="center" vertical="center"/>
    </xf>
    <xf numFmtId="169" fontId="0" fillId="0" borderId="15" xfId="0" applyNumberFormat="1" applyFill="1" applyBorder="1" applyAlignment="1">
      <alignment horizontal="center" vertical="center"/>
    </xf>
    <xf numFmtId="0" fontId="6" fillId="0" borderId="13" xfId="0" applyFont="1" applyFill="1" applyBorder="1" applyAlignment="1">
      <alignment horizontal="left" vertical="center" wrapText="1"/>
    </xf>
    <xf numFmtId="0" fontId="7" fillId="0" borderId="13" xfId="0" applyFont="1" applyFill="1" applyBorder="1" applyAlignment="1">
      <alignment horizontal="left" vertical="center" wrapText="1"/>
    </xf>
    <xf numFmtId="0" fontId="6" fillId="24" borderId="13" xfId="0" applyFont="1" applyFill="1" applyBorder="1" applyAlignment="1">
      <alignment horizontal="left" vertical="center" wrapText="1"/>
    </xf>
    <xf numFmtId="0" fontId="0" fillId="24" borderId="13" xfId="0" applyFont="1" applyFill="1" applyBorder="1" applyAlignment="1">
      <alignment horizontal="center" vertical="center"/>
    </xf>
    <xf numFmtId="0" fontId="0" fillId="24" borderId="0" xfId="0" applyFill="1" applyAlignment="1">
      <alignment/>
    </xf>
    <xf numFmtId="0" fontId="8" fillId="0" borderId="0" xfId="0" applyFont="1" applyFill="1" applyAlignment="1">
      <alignment horizontal="left" vertical="center" wrapText="1"/>
    </xf>
    <xf numFmtId="0" fontId="4" fillId="0" borderId="0" xfId="0" applyFont="1" applyFill="1" applyAlignment="1">
      <alignment horizontal="left" vertical="center" wrapText="1"/>
    </xf>
    <xf numFmtId="0" fontId="8" fillId="0" borderId="0" xfId="0" applyFont="1" applyFill="1" applyAlignment="1">
      <alignment horizontal="left"/>
    </xf>
    <xf numFmtId="0" fontId="8" fillId="0" borderId="0" xfId="0" applyFont="1" applyFill="1" applyAlignment="1">
      <alignment/>
    </xf>
    <xf numFmtId="169" fontId="9" fillId="0" borderId="0" xfId="0" applyNumberFormat="1" applyFont="1" applyFill="1" applyBorder="1" applyAlignment="1">
      <alignment horizontal="center" vertical="center"/>
    </xf>
    <xf numFmtId="169" fontId="8" fillId="0" borderId="0" xfId="0" applyNumberFormat="1" applyFont="1" applyFill="1" applyBorder="1" applyAlignment="1">
      <alignment horizontal="left" vertical="center"/>
    </xf>
    <xf numFmtId="0" fontId="0" fillId="0" borderId="0" xfId="0" applyFill="1" applyBorder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27" fillId="0" borderId="0" xfId="0" applyFont="1" applyFill="1" applyAlignment="1">
      <alignment horizontal="left" vertical="center" wrapText="1"/>
    </xf>
    <xf numFmtId="169" fontId="0" fillId="0" borderId="16" xfId="0" applyNumberFormat="1" applyFill="1" applyBorder="1" applyAlignment="1">
      <alignment horizontal="center" vertical="center"/>
    </xf>
    <xf numFmtId="169" fontId="0" fillId="0" borderId="0" xfId="0" applyNumberFormat="1" applyFill="1" applyAlignment="1">
      <alignment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vertical="center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 horizontal="right"/>
    </xf>
    <xf numFmtId="169" fontId="0" fillId="0" borderId="0" xfId="0" applyNumberFormat="1" applyFill="1" applyAlignment="1">
      <alignment/>
    </xf>
    <xf numFmtId="0" fontId="5" fillId="0" borderId="17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 wrapText="1"/>
    </xf>
    <xf numFmtId="0" fontId="7" fillId="0" borderId="17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29" fillId="0" borderId="0" xfId="0" applyFont="1" applyFill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5" xfId="0" applyFill="1" applyBorder="1" applyAlignment="1">
      <alignment horizontal="center" vertical="center"/>
    </xf>
    <xf numFmtId="169" fontId="8" fillId="0" borderId="22" xfId="0" applyNumberFormat="1" applyFont="1" applyFill="1" applyBorder="1" applyAlignment="1">
      <alignment horizontal="center" vertical="center"/>
    </xf>
    <xf numFmtId="170" fontId="0" fillId="0" borderId="23" xfId="0" applyNumberFormat="1" applyFill="1" applyBorder="1" applyAlignment="1">
      <alignment horizontal="center" vertical="center"/>
    </xf>
    <xf numFmtId="169" fontId="8" fillId="0" borderId="13" xfId="0" applyNumberFormat="1" applyFont="1" applyFill="1" applyBorder="1" applyAlignment="1">
      <alignment horizontal="center" vertical="center"/>
    </xf>
    <xf numFmtId="0" fontId="0" fillId="0" borderId="23" xfId="0" applyFill="1" applyBorder="1" applyAlignment="1">
      <alignment horizontal="center" vertical="center"/>
    </xf>
    <xf numFmtId="0" fontId="0" fillId="24" borderId="23" xfId="0" applyFill="1" applyBorder="1" applyAlignment="1">
      <alignment horizontal="center" vertical="center"/>
    </xf>
    <xf numFmtId="169" fontId="0" fillId="0" borderId="24" xfId="0" applyNumberFormat="1" applyFill="1" applyBorder="1" applyAlignment="1">
      <alignment horizontal="center" vertical="center"/>
    </xf>
    <xf numFmtId="169" fontId="0" fillId="0" borderId="25" xfId="0" applyNumberFormat="1" applyFill="1" applyBorder="1" applyAlignment="1">
      <alignment horizontal="center" vertical="center"/>
    </xf>
    <xf numFmtId="0" fontId="0" fillId="0" borderId="25" xfId="0" applyFill="1" applyBorder="1" applyAlignment="1">
      <alignment horizontal="center" vertical="center"/>
    </xf>
    <xf numFmtId="169" fontId="0" fillId="0" borderId="26" xfId="0" applyNumberFormat="1" applyFill="1" applyBorder="1" applyAlignment="1">
      <alignment horizontal="center" vertical="center"/>
    </xf>
    <xf numFmtId="169" fontId="8" fillId="0" borderId="27" xfId="0" applyNumberFormat="1" applyFont="1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169" fontId="8" fillId="0" borderId="29" xfId="0" applyNumberFormat="1" applyFont="1" applyFill="1" applyBorder="1" applyAlignment="1">
      <alignment horizontal="center" vertical="center"/>
    </xf>
    <xf numFmtId="4" fontId="8" fillId="0" borderId="29" xfId="0" applyNumberFormat="1" applyFont="1" applyFill="1" applyBorder="1" applyAlignment="1">
      <alignment horizontal="center" vertical="center"/>
    </xf>
    <xf numFmtId="0" fontId="0" fillId="0" borderId="30" xfId="0" applyFill="1" applyBorder="1" applyAlignment="1">
      <alignment horizontal="center" vertical="center"/>
    </xf>
    <xf numFmtId="0" fontId="0" fillId="0" borderId="31" xfId="0" applyFill="1" applyBorder="1" applyAlignment="1">
      <alignment horizontal="center" vertical="center"/>
    </xf>
    <xf numFmtId="0" fontId="0" fillId="24" borderId="31" xfId="0" applyFill="1" applyBorder="1" applyAlignment="1">
      <alignment horizontal="center" vertical="center"/>
    </xf>
    <xf numFmtId="0" fontId="0" fillId="0" borderId="32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24" borderId="33" xfId="0" applyFill="1" applyBorder="1" applyAlignment="1">
      <alignment horizontal="center" vertical="center"/>
    </xf>
    <xf numFmtId="169" fontId="8" fillId="0" borderId="0" xfId="0" applyNumberFormat="1" applyFont="1" applyFill="1" applyAlignment="1">
      <alignment horizontal="center" vertical="center"/>
    </xf>
    <xf numFmtId="0" fontId="0" fillId="0" borderId="0" xfId="0" applyFont="1" applyFill="1" applyAlignment="1">
      <alignment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09"/>
  <sheetViews>
    <sheetView tabSelected="1" zoomScale="90" zoomScaleNormal="90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3" sqref="A3"/>
      <selection pane="bottomRight" activeCell="E22" sqref="E22"/>
    </sheetView>
  </sheetViews>
  <sheetFormatPr defaultColWidth="9.140625" defaultRowHeight="27" customHeight="1"/>
  <cols>
    <col min="1" max="1" width="5.00390625" style="1" customWidth="1"/>
    <col min="2" max="2" width="5.8515625" style="1" customWidth="1"/>
    <col min="3" max="3" width="4.140625" style="2" customWidth="1"/>
    <col min="4" max="4" width="40.140625" style="18" customWidth="1"/>
    <col min="5" max="5" width="10.421875" style="1" customWidth="1"/>
    <col min="6" max="6" width="10.140625" style="1" customWidth="1"/>
    <col min="7" max="7" width="9.140625" style="1" customWidth="1"/>
    <col min="8" max="8" width="8.7109375" style="1" customWidth="1"/>
    <col min="9" max="9" width="10.00390625" style="1" customWidth="1"/>
    <col min="10" max="10" width="9.140625" style="1" customWidth="1"/>
    <col min="11" max="11" width="8.8515625" style="1" customWidth="1"/>
    <col min="12" max="12" width="11.28125" style="1" customWidth="1"/>
    <col min="13" max="13" width="9.140625" style="1" customWidth="1"/>
    <col min="14" max="14" width="3.8515625" style="1" customWidth="1"/>
    <col min="15" max="16384" width="9.140625" style="1" customWidth="1"/>
  </cols>
  <sheetData>
    <row r="1" spans="1:13" ht="15.75">
      <c r="A1" s="45" t="s">
        <v>111</v>
      </c>
      <c r="M1" s="34" t="s">
        <v>109</v>
      </c>
    </row>
    <row r="2" spans="1:12" ht="24.75" customHeight="1" thickBot="1">
      <c r="A2" s="46" t="s">
        <v>110</v>
      </c>
      <c r="D2" s="27"/>
      <c r="E2" s="44" t="s">
        <v>112</v>
      </c>
      <c r="F2" s="4"/>
      <c r="G2" s="4"/>
      <c r="K2" s="3"/>
      <c r="L2" s="3"/>
    </row>
    <row r="3" spans="1:13" s="6" customFormat="1" ht="26.25" thickBot="1">
      <c r="A3" s="36" t="s">
        <v>0</v>
      </c>
      <c r="B3" s="37" t="s">
        <v>1</v>
      </c>
      <c r="C3" s="5" t="s">
        <v>2</v>
      </c>
      <c r="D3" s="38" t="s">
        <v>108</v>
      </c>
      <c r="E3" s="39" t="s">
        <v>105</v>
      </c>
      <c r="F3" s="40" t="s">
        <v>99</v>
      </c>
      <c r="G3" s="41" t="s">
        <v>106</v>
      </c>
      <c r="H3" s="41" t="s">
        <v>100</v>
      </c>
      <c r="I3" s="42" t="s">
        <v>3</v>
      </c>
      <c r="J3" s="42" t="s">
        <v>4</v>
      </c>
      <c r="K3" s="43" t="s">
        <v>5</v>
      </c>
      <c r="L3" s="38" t="s">
        <v>6</v>
      </c>
      <c r="M3" s="38" t="s">
        <v>103</v>
      </c>
    </row>
    <row r="4" spans="1:13" ht="27" customHeight="1">
      <c r="A4" s="63">
        <v>1</v>
      </c>
      <c r="B4" s="66">
        <v>3121</v>
      </c>
      <c r="C4" s="7">
        <v>1</v>
      </c>
      <c r="D4" s="8" t="s">
        <v>7</v>
      </c>
      <c r="E4" s="11">
        <v>14706.1</v>
      </c>
      <c r="F4" s="12">
        <v>1588</v>
      </c>
      <c r="G4" s="12">
        <v>201</v>
      </c>
      <c r="H4" s="12">
        <v>116</v>
      </c>
      <c r="I4" s="47">
        <v>5647.8</v>
      </c>
      <c r="J4" s="47">
        <v>162.9</v>
      </c>
      <c r="K4" s="28">
        <v>344.2</v>
      </c>
      <c r="L4" s="48">
        <v>22766</v>
      </c>
      <c r="M4" s="49">
        <v>51.72</v>
      </c>
    </row>
    <row r="5" spans="1:13" ht="27" customHeight="1">
      <c r="A5" s="64">
        <v>2</v>
      </c>
      <c r="B5" s="67">
        <v>3121</v>
      </c>
      <c r="C5" s="9">
        <v>1</v>
      </c>
      <c r="D5" s="10" t="s">
        <v>8</v>
      </c>
      <c r="E5" s="11">
        <v>15138.199999999999</v>
      </c>
      <c r="F5" s="12">
        <v>3143.9</v>
      </c>
      <c r="G5" s="12">
        <v>160</v>
      </c>
      <c r="H5" s="12">
        <v>100</v>
      </c>
      <c r="I5" s="47">
        <v>6304.3</v>
      </c>
      <c r="J5" s="47">
        <v>182.8</v>
      </c>
      <c r="K5" s="28">
        <v>385.9</v>
      </c>
      <c r="L5" s="50">
        <v>25415.1</v>
      </c>
      <c r="M5" s="51">
        <v>65.81</v>
      </c>
    </row>
    <row r="6" spans="1:13" ht="27" customHeight="1">
      <c r="A6" s="64">
        <v>3</v>
      </c>
      <c r="B6" s="67">
        <v>3121</v>
      </c>
      <c r="C6" s="9">
        <v>1</v>
      </c>
      <c r="D6" s="10" t="s">
        <v>9</v>
      </c>
      <c r="E6" s="11">
        <v>6683.2</v>
      </c>
      <c r="F6" s="12">
        <v>787.5</v>
      </c>
      <c r="G6" s="12">
        <v>71</v>
      </c>
      <c r="H6" s="12">
        <v>4</v>
      </c>
      <c r="I6" s="47">
        <v>2565.5</v>
      </c>
      <c r="J6" s="47">
        <v>74.7</v>
      </c>
      <c r="K6" s="28">
        <v>214.9</v>
      </c>
      <c r="L6" s="50">
        <v>10400.800000000001</v>
      </c>
      <c r="M6" s="51">
        <v>26.09</v>
      </c>
    </row>
    <row r="7" spans="1:13" ht="27" customHeight="1">
      <c r="A7" s="64">
        <v>6</v>
      </c>
      <c r="B7" s="67">
        <v>3122</v>
      </c>
      <c r="C7" s="9">
        <v>1</v>
      </c>
      <c r="D7" s="10" t="s">
        <v>90</v>
      </c>
      <c r="E7" s="11">
        <v>12089.6</v>
      </c>
      <c r="F7" s="12">
        <v>1447.1000000000001</v>
      </c>
      <c r="G7" s="12">
        <v>150</v>
      </c>
      <c r="H7" s="12">
        <v>150</v>
      </c>
      <c r="I7" s="47">
        <v>4704.5</v>
      </c>
      <c r="J7" s="47">
        <v>135.4</v>
      </c>
      <c r="K7" s="28">
        <v>318.9</v>
      </c>
      <c r="L7" s="50">
        <v>18995.500000000004</v>
      </c>
      <c r="M7" s="51">
        <v>46.13</v>
      </c>
    </row>
    <row r="8" spans="1:13" ht="29.25" customHeight="1">
      <c r="A8" s="64">
        <v>12</v>
      </c>
      <c r="B8" s="67">
        <v>3122</v>
      </c>
      <c r="C8" s="9">
        <v>1</v>
      </c>
      <c r="D8" s="10" t="s">
        <v>10</v>
      </c>
      <c r="E8" s="11">
        <v>5374.4</v>
      </c>
      <c r="F8" s="12">
        <v>1205.7</v>
      </c>
      <c r="G8" s="12">
        <v>115.9</v>
      </c>
      <c r="H8" s="12">
        <v>195.1</v>
      </c>
      <c r="I8" s="47">
        <v>2343</v>
      </c>
      <c r="J8" s="47">
        <v>65.8</v>
      </c>
      <c r="K8" s="28">
        <v>142.9</v>
      </c>
      <c r="L8" s="50">
        <v>9442.799999999997</v>
      </c>
      <c r="M8" s="51">
        <v>25.02</v>
      </c>
    </row>
    <row r="9" spans="1:13" ht="24.75" customHeight="1">
      <c r="A9" s="64">
        <v>10</v>
      </c>
      <c r="B9" s="67">
        <v>3122</v>
      </c>
      <c r="C9" s="9">
        <v>1</v>
      </c>
      <c r="D9" s="10" t="s">
        <v>11</v>
      </c>
      <c r="E9" s="11">
        <v>7657.200000000001</v>
      </c>
      <c r="F9" s="12">
        <v>1877.6</v>
      </c>
      <c r="G9" s="12">
        <v>102</v>
      </c>
      <c r="H9" s="12">
        <v>6</v>
      </c>
      <c r="I9" s="47">
        <v>3278.6</v>
      </c>
      <c r="J9" s="47">
        <v>95.3</v>
      </c>
      <c r="K9" s="28">
        <v>183.8</v>
      </c>
      <c r="L9" s="50">
        <v>13200.5</v>
      </c>
      <c r="M9" s="51">
        <v>36.8</v>
      </c>
    </row>
    <row r="10" spans="1:13" ht="24.75" customHeight="1">
      <c r="A10" s="64">
        <v>7</v>
      </c>
      <c r="B10" s="67">
        <v>3122</v>
      </c>
      <c r="C10" s="9">
        <v>1</v>
      </c>
      <c r="D10" s="10" t="s">
        <v>12</v>
      </c>
      <c r="E10" s="11">
        <v>10366.800000000001</v>
      </c>
      <c r="F10" s="12">
        <v>2530.8999999999996</v>
      </c>
      <c r="G10" s="12">
        <v>12</v>
      </c>
      <c r="H10" s="12">
        <v>148.2</v>
      </c>
      <c r="I10" s="47">
        <v>4439.7</v>
      </c>
      <c r="J10" s="47">
        <v>129</v>
      </c>
      <c r="K10" s="28">
        <v>259.4</v>
      </c>
      <c r="L10" s="50">
        <v>17886.000000000004</v>
      </c>
      <c r="M10" s="51">
        <v>40.93</v>
      </c>
    </row>
    <row r="11" spans="1:13" ht="24.75" customHeight="1">
      <c r="A11" s="64">
        <v>8</v>
      </c>
      <c r="B11" s="67">
        <v>3123</v>
      </c>
      <c r="C11" s="9">
        <v>1</v>
      </c>
      <c r="D11" s="10" t="s">
        <v>13</v>
      </c>
      <c r="E11" s="11">
        <v>20615.699999999997</v>
      </c>
      <c r="F11" s="12">
        <v>5111.5</v>
      </c>
      <c r="G11" s="12">
        <v>300</v>
      </c>
      <c r="H11" s="12">
        <v>700</v>
      </c>
      <c r="I11" s="47">
        <v>9087.2</v>
      </c>
      <c r="J11" s="47">
        <v>257.3</v>
      </c>
      <c r="K11" s="28">
        <v>484</v>
      </c>
      <c r="L11" s="50">
        <v>36555.7</v>
      </c>
      <c r="M11" s="51">
        <v>102.33</v>
      </c>
    </row>
    <row r="12" spans="1:13" ht="24.75" customHeight="1">
      <c r="A12" s="64">
        <v>9</v>
      </c>
      <c r="B12" s="67">
        <v>3123</v>
      </c>
      <c r="C12" s="9">
        <v>1</v>
      </c>
      <c r="D12" s="10" t="s">
        <v>14</v>
      </c>
      <c r="E12" s="11">
        <v>21515.2</v>
      </c>
      <c r="F12" s="12">
        <v>6337.4</v>
      </c>
      <c r="G12" s="12">
        <v>150</v>
      </c>
      <c r="H12" s="12">
        <v>250</v>
      </c>
      <c r="I12" s="47">
        <v>9605.9</v>
      </c>
      <c r="J12" s="47">
        <v>278.5</v>
      </c>
      <c r="K12" s="28">
        <v>460.5</v>
      </c>
      <c r="L12" s="50">
        <v>38597.5</v>
      </c>
      <c r="M12" s="51">
        <v>105.37</v>
      </c>
    </row>
    <row r="13" spans="1:13" ht="24.75" customHeight="1">
      <c r="A13" s="64">
        <v>17</v>
      </c>
      <c r="B13" s="67">
        <v>3123</v>
      </c>
      <c r="C13" s="9">
        <v>1</v>
      </c>
      <c r="D13" s="10" t="s">
        <v>15</v>
      </c>
      <c r="E13" s="11">
        <v>14207.6</v>
      </c>
      <c r="F13" s="12">
        <v>3318.7</v>
      </c>
      <c r="G13" s="12">
        <v>925.8000000000001</v>
      </c>
      <c r="H13" s="12">
        <v>256</v>
      </c>
      <c r="I13" s="47">
        <v>6360.8</v>
      </c>
      <c r="J13" s="47">
        <v>175.3</v>
      </c>
      <c r="K13" s="28">
        <v>292.8</v>
      </c>
      <c r="L13" s="50">
        <v>25536.999999999996</v>
      </c>
      <c r="M13" s="51">
        <v>65.66</v>
      </c>
    </row>
    <row r="14" spans="1:13" ht="24.75" customHeight="1">
      <c r="A14" s="64">
        <v>4</v>
      </c>
      <c r="B14" s="67">
        <v>3122</v>
      </c>
      <c r="C14" s="9">
        <v>1</v>
      </c>
      <c r="D14" s="10" t="s">
        <v>16</v>
      </c>
      <c r="E14" s="11">
        <v>11932.9</v>
      </c>
      <c r="F14" s="12">
        <v>2303.9</v>
      </c>
      <c r="G14" s="12">
        <v>792</v>
      </c>
      <c r="H14" s="12">
        <v>60</v>
      </c>
      <c r="I14" s="47">
        <v>5130.2</v>
      </c>
      <c r="J14" s="47">
        <v>142.4</v>
      </c>
      <c r="K14" s="28">
        <v>294.6</v>
      </c>
      <c r="L14" s="50">
        <v>20656</v>
      </c>
      <c r="M14" s="51">
        <v>54.54</v>
      </c>
    </row>
    <row r="15" spans="1:13" ht="24.75" customHeight="1">
      <c r="A15" s="64">
        <v>5</v>
      </c>
      <c r="B15" s="67">
        <v>3122</v>
      </c>
      <c r="C15" s="9">
        <v>1</v>
      </c>
      <c r="D15" s="10" t="s">
        <v>17</v>
      </c>
      <c r="E15" s="11">
        <v>13117.8</v>
      </c>
      <c r="F15" s="12">
        <v>2071.7</v>
      </c>
      <c r="G15" s="12">
        <v>360</v>
      </c>
      <c r="H15" s="12">
        <v>220</v>
      </c>
      <c r="I15" s="47">
        <v>5361.6</v>
      </c>
      <c r="J15" s="47">
        <v>151.9</v>
      </c>
      <c r="K15" s="28">
        <v>326.1</v>
      </c>
      <c r="L15" s="50">
        <v>21609.1</v>
      </c>
      <c r="M15" s="51">
        <v>53.51</v>
      </c>
    </row>
    <row r="16" spans="1:13" ht="24.75" customHeight="1">
      <c r="A16" s="64">
        <v>14</v>
      </c>
      <c r="B16" s="67">
        <v>3122</v>
      </c>
      <c r="C16" s="9">
        <v>1</v>
      </c>
      <c r="D16" s="10" t="s">
        <v>18</v>
      </c>
      <c r="E16" s="11">
        <v>25084.699999999997</v>
      </c>
      <c r="F16" s="12">
        <v>5687.2</v>
      </c>
      <c r="G16" s="12">
        <v>803.5</v>
      </c>
      <c r="H16" s="12">
        <v>350</v>
      </c>
      <c r="I16" s="47">
        <v>10854.6</v>
      </c>
      <c r="J16" s="47">
        <v>307.7</v>
      </c>
      <c r="K16" s="28">
        <v>549.5</v>
      </c>
      <c r="L16" s="50">
        <v>43637.2</v>
      </c>
      <c r="M16" s="51">
        <v>104.2</v>
      </c>
    </row>
    <row r="17" spans="1:13" ht="24.75" customHeight="1">
      <c r="A17" s="64">
        <v>145</v>
      </c>
      <c r="B17" s="67">
        <v>3123</v>
      </c>
      <c r="C17" s="9">
        <v>1</v>
      </c>
      <c r="D17" s="10" t="s">
        <v>82</v>
      </c>
      <c r="E17" s="11">
        <v>16660.1</v>
      </c>
      <c r="F17" s="12">
        <v>4829.299999999999</v>
      </c>
      <c r="G17" s="12">
        <v>50</v>
      </c>
      <c r="H17" s="12">
        <v>150</v>
      </c>
      <c r="I17" s="47">
        <v>7374.4</v>
      </c>
      <c r="J17" s="47">
        <v>214.9</v>
      </c>
      <c r="K17" s="28">
        <v>544.9</v>
      </c>
      <c r="L17" s="50">
        <v>29823.6</v>
      </c>
      <c r="M17" s="51">
        <v>87.98</v>
      </c>
    </row>
    <row r="18" spans="1:13" ht="24.75" customHeight="1">
      <c r="A18" s="64">
        <v>18</v>
      </c>
      <c r="B18" s="67">
        <v>3123</v>
      </c>
      <c r="C18" s="9">
        <v>1</v>
      </c>
      <c r="D18" s="10" t="s">
        <v>19</v>
      </c>
      <c r="E18" s="11">
        <v>27667.5</v>
      </c>
      <c r="F18" s="12">
        <v>4716.3</v>
      </c>
      <c r="G18" s="12">
        <v>40.5</v>
      </c>
      <c r="H18" s="12">
        <v>75.1</v>
      </c>
      <c r="I18" s="47">
        <v>11049.8</v>
      </c>
      <c r="J18" s="47">
        <v>323.8</v>
      </c>
      <c r="K18" s="28">
        <v>555</v>
      </c>
      <c r="L18" s="50">
        <v>44428</v>
      </c>
      <c r="M18" s="51">
        <v>117.73</v>
      </c>
    </row>
    <row r="19" spans="1:13" ht="24.75" customHeight="1">
      <c r="A19" s="64">
        <v>146</v>
      </c>
      <c r="B19" s="67">
        <v>3123</v>
      </c>
      <c r="C19" s="9">
        <v>1</v>
      </c>
      <c r="D19" s="10" t="s">
        <v>20</v>
      </c>
      <c r="E19" s="11">
        <v>6443.599999999999</v>
      </c>
      <c r="F19" s="12">
        <v>1343.7</v>
      </c>
      <c r="G19" s="12">
        <v>35</v>
      </c>
      <c r="H19" s="12">
        <v>130</v>
      </c>
      <c r="I19" s="47">
        <v>2703.8</v>
      </c>
      <c r="J19" s="47">
        <v>77.9</v>
      </c>
      <c r="K19" s="28">
        <v>145.6</v>
      </c>
      <c r="L19" s="50">
        <v>10879.599999999999</v>
      </c>
      <c r="M19" s="51">
        <v>30.18</v>
      </c>
    </row>
    <row r="20" spans="1:13" ht="24.75" customHeight="1">
      <c r="A20" s="64">
        <v>19</v>
      </c>
      <c r="B20" s="67">
        <v>3124</v>
      </c>
      <c r="C20" s="9">
        <v>1</v>
      </c>
      <c r="D20" s="10" t="s">
        <v>21</v>
      </c>
      <c r="E20" s="11">
        <v>16422.8</v>
      </c>
      <c r="F20" s="12">
        <v>3582.1</v>
      </c>
      <c r="G20" s="12">
        <v>350</v>
      </c>
      <c r="H20" s="12">
        <v>150</v>
      </c>
      <c r="I20" s="47">
        <v>6971.7</v>
      </c>
      <c r="J20" s="47">
        <v>200</v>
      </c>
      <c r="K20" s="28">
        <v>342.5</v>
      </c>
      <c r="L20" s="50">
        <v>28019.1</v>
      </c>
      <c r="M20" s="51">
        <v>68.03</v>
      </c>
    </row>
    <row r="21" spans="1:13" ht="24.75" customHeight="1">
      <c r="A21" s="64">
        <v>20</v>
      </c>
      <c r="B21" s="67">
        <v>3114</v>
      </c>
      <c r="C21" s="9">
        <v>1</v>
      </c>
      <c r="D21" s="10" t="s">
        <v>83</v>
      </c>
      <c r="E21" s="11">
        <v>16414.1</v>
      </c>
      <c r="F21" s="12">
        <v>1860.5</v>
      </c>
      <c r="G21" s="12">
        <v>0</v>
      </c>
      <c r="H21" s="12">
        <v>30</v>
      </c>
      <c r="I21" s="47">
        <v>6223.6</v>
      </c>
      <c r="J21" s="47">
        <v>182.7</v>
      </c>
      <c r="K21" s="28">
        <v>284.9</v>
      </c>
      <c r="L21" s="50">
        <v>24995.8</v>
      </c>
      <c r="M21" s="51">
        <v>67.21</v>
      </c>
    </row>
    <row r="22" spans="1:13" ht="24.75" customHeight="1">
      <c r="A22" s="64">
        <v>21</v>
      </c>
      <c r="B22" s="67">
        <v>3114</v>
      </c>
      <c r="C22" s="9">
        <v>1</v>
      </c>
      <c r="D22" s="10" t="s">
        <v>22</v>
      </c>
      <c r="E22" s="11">
        <v>28798.9</v>
      </c>
      <c r="F22" s="12">
        <v>4030.8999999999996</v>
      </c>
      <c r="G22" s="12">
        <v>250.5</v>
      </c>
      <c r="H22" s="12">
        <v>289.4</v>
      </c>
      <c r="I22" s="47">
        <v>11345.7</v>
      </c>
      <c r="J22" s="47">
        <v>328.3</v>
      </c>
      <c r="K22" s="28">
        <v>521</v>
      </c>
      <c r="L22" s="50">
        <v>45564.70000000001</v>
      </c>
      <c r="M22" s="51">
        <v>137.52</v>
      </c>
    </row>
    <row r="23" spans="1:13" ht="24.75" customHeight="1">
      <c r="A23" s="64">
        <v>27</v>
      </c>
      <c r="B23" s="67">
        <v>3114</v>
      </c>
      <c r="C23" s="9">
        <v>1</v>
      </c>
      <c r="D23" s="10" t="s">
        <v>84</v>
      </c>
      <c r="E23" s="11">
        <v>2499.5</v>
      </c>
      <c r="F23" s="12">
        <v>0</v>
      </c>
      <c r="G23" s="12">
        <v>0</v>
      </c>
      <c r="H23" s="12">
        <v>102</v>
      </c>
      <c r="I23" s="47">
        <v>884.5</v>
      </c>
      <c r="J23" s="47">
        <v>25</v>
      </c>
      <c r="K23" s="28">
        <v>33</v>
      </c>
      <c r="L23" s="50">
        <v>3544</v>
      </c>
      <c r="M23" s="51">
        <v>8.94</v>
      </c>
    </row>
    <row r="24" spans="1:13" ht="24.75" customHeight="1">
      <c r="A24" s="64">
        <v>24</v>
      </c>
      <c r="B24" s="67">
        <v>3114</v>
      </c>
      <c r="C24" s="9">
        <v>1</v>
      </c>
      <c r="D24" s="10" t="s">
        <v>102</v>
      </c>
      <c r="E24" s="11">
        <v>3269.7</v>
      </c>
      <c r="F24" s="12">
        <v>273.9</v>
      </c>
      <c r="G24" s="12">
        <v>0</v>
      </c>
      <c r="H24" s="12">
        <v>23.5</v>
      </c>
      <c r="I24" s="47">
        <v>1212.8</v>
      </c>
      <c r="J24" s="47">
        <v>35.4</v>
      </c>
      <c r="K24" s="28">
        <v>60.5</v>
      </c>
      <c r="L24" s="50">
        <v>4875.799999999999</v>
      </c>
      <c r="M24" s="51">
        <v>11.47</v>
      </c>
    </row>
    <row r="25" spans="1:13" ht="24.75" customHeight="1">
      <c r="A25" s="64">
        <v>25</v>
      </c>
      <c r="B25" s="67">
        <v>3114</v>
      </c>
      <c r="C25" s="9">
        <v>1</v>
      </c>
      <c r="D25" s="10" t="s">
        <v>23</v>
      </c>
      <c r="E25" s="11">
        <v>4273</v>
      </c>
      <c r="F25" s="12">
        <v>560.9</v>
      </c>
      <c r="G25" s="12">
        <v>23</v>
      </c>
      <c r="H25" s="12">
        <v>0</v>
      </c>
      <c r="I25" s="47">
        <v>1651.3</v>
      </c>
      <c r="J25" s="47">
        <v>48.3</v>
      </c>
      <c r="K25" s="28">
        <v>86.7</v>
      </c>
      <c r="L25" s="50">
        <v>6643.2</v>
      </c>
      <c r="M25" s="51">
        <v>16.76</v>
      </c>
    </row>
    <row r="26" spans="1:13" ht="24.75" customHeight="1">
      <c r="A26" s="64">
        <v>155</v>
      </c>
      <c r="B26" s="67">
        <v>3146</v>
      </c>
      <c r="C26" s="9">
        <v>1</v>
      </c>
      <c r="D26" s="10" t="s">
        <v>95</v>
      </c>
      <c r="E26" s="11">
        <v>12511.9</v>
      </c>
      <c r="F26" s="12">
        <v>2404.1</v>
      </c>
      <c r="G26" s="12">
        <v>22.1</v>
      </c>
      <c r="H26" s="12">
        <v>63</v>
      </c>
      <c r="I26" s="47">
        <v>5100.4</v>
      </c>
      <c r="J26" s="47">
        <v>149.2</v>
      </c>
      <c r="K26" s="28">
        <v>693.7</v>
      </c>
      <c r="L26" s="50">
        <v>20944.4</v>
      </c>
      <c r="M26" s="51">
        <v>51.92</v>
      </c>
    </row>
    <row r="27" spans="1:13" ht="24.75" customHeight="1">
      <c r="A27" s="64">
        <v>22</v>
      </c>
      <c r="B27" s="67">
        <v>4322</v>
      </c>
      <c r="C27" s="9">
        <v>1</v>
      </c>
      <c r="D27" s="10" t="s">
        <v>24</v>
      </c>
      <c r="E27" s="11">
        <v>5144.8</v>
      </c>
      <c r="F27" s="12">
        <v>2532.5</v>
      </c>
      <c r="G27" s="12">
        <v>3.6</v>
      </c>
      <c r="H27" s="12">
        <v>150</v>
      </c>
      <c r="I27" s="47">
        <v>2662.5</v>
      </c>
      <c r="J27" s="47">
        <v>76.8</v>
      </c>
      <c r="K27" s="28">
        <v>81.7</v>
      </c>
      <c r="L27" s="50">
        <v>10651.900000000001</v>
      </c>
      <c r="M27" s="51">
        <v>32.21</v>
      </c>
    </row>
    <row r="28" spans="1:13" ht="24.75" customHeight="1">
      <c r="A28" s="64">
        <v>32</v>
      </c>
      <c r="B28" s="67">
        <v>3147</v>
      </c>
      <c r="C28" s="9">
        <v>1</v>
      </c>
      <c r="D28" s="10" t="s">
        <v>25</v>
      </c>
      <c r="E28" s="11">
        <v>7723</v>
      </c>
      <c r="F28" s="12">
        <v>5782.6</v>
      </c>
      <c r="G28" s="12">
        <v>250.10000000000002</v>
      </c>
      <c r="H28" s="12">
        <v>240</v>
      </c>
      <c r="I28" s="47">
        <v>4758.5</v>
      </c>
      <c r="J28" s="47">
        <v>135.1</v>
      </c>
      <c r="K28" s="28">
        <v>192.9</v>
      </c>
      <c r="L28" s="50">
        <v>19082.2</v>
      </c>
      <c r="M28" s="51">
        <v>65.12</v>
      </c>
    </row>
    <row r="29" spans="1:13" ht="24.75" customHeight="1">
      <c r="A29" s="64">
        <v>35</v>
      </c>
      <c r="B29" s="67">
        <v>3142</v>
      </c>
      <c r="C29" s="9">
        <v>1</v>
      </c>
      <c r="D29" s="10" t="s">
        <v>26</v>
      </c>
      <c r="E29" s="11">
        <v>0</v>
      </c>
      <c r="F29" s="12">
        <v>4095.4</v>
      </c>
      <c r="G29" s="12">
        <v>0</v>
      </c>
      <c r="H29" s="12">
        <v>110</v>
      </c>
      <c r="I29" s="47">
        <v>1429.8</v>
      </c>
      <c r="J29" s="47">
        <v>41</v>
      </c>
      <c r="K29" s="28">
        <v>74</v>
      </c>
      <c r="L29" s="50">
        <v>5750.2</v>
      </c>
      <c r="M29" s="51">
        <v>23.7</v>
      </c>
    </row>
    <row r="30" spans="1:13" ht="24.75" customHeight="1">
      <c r="A30" s="64">
        <v>90</v>
      </c>
      <c r="B30" s="67">
        <v>3121</v>
      </c>
      <c r="C30" s="9">
        <v>2</v>
      </c>
      <c r="D30" s="10" t="s">
        <v>27</v>
      </c>
      <c r="E30" s="11">
        <v>10189.3</v>
      </c>
      <c r="F30" s="12">
        <v>1204.8999999999999</v>
      </c>
      <c r="G30" s="12">
        <v>90</v>
      </c>
      <c r="H30" s="12">
        <v>15</v>
      </c>
      <c r="I30" s="47">
        <v>3909.7</v>
      </c>
      <c r="J30" s="47">
        <v>113.9</v>
      </c>
      <c r="K30" s="28">
        <v>233</v>
      </c>
      <c r="L30" s="50">
        <v>15755.799999999997</v>
      </c>
      <c r="M30" s="51">
        <v>39.32</v>
      </c>
    </row>
    <row r="31" spans="1:13" ht="24.75" customHeight="1">
      <c r="A31" s="64">
        <v>91</v>
      </c>
      <c r="B31" s="67">
        <v>3121</v>
      </c>
      <c r="C31" s="9">
        <v>2</v>
      </c>
      <c r="D31" s="10" t="s">
        <v>28</v>
      </c>
      <c r="E31" s="11">
        <v>10094.1</v>
      </c>
      <c r="F31" s="12">
        <v>1412</v>
      </c>
      <c r="G31" s="12">
        <v>41</v>
      </c>
      <c r="H31" s="12">
        <v>0</v>
      </c>
      <c r="I31" s="47">
        <v>3926</v>
      </c>
      <c r="J31" s="47">
        <v>115.1</v>
      </c>
      <c r="K31" s="28">
        <v>241</v>
      </c>
      <c r="L31" s="50">
        <v>15829.2</v>
      </c>
      <c r="M31" s="51">
        <v>38.64</v>
      </c>
    </row>
    <row r="32" spans="1:13" ht="24.75" customHeight="1">
      <c r="A32" s="64">
        <v>92</v>
      </c>
      <c r="B32" s="67">
        <v>3121</v>
      </c>
      <c r="C32" s="9">
        <v>2</v>
      </c>
      <c r="D32" s="10" t="s">
        <v>29</v>
      </c>
      <c r="E32" s="11">
        <v>12579</v>
      </c>
      <c r="F32" s="12">
        <v>3425.1</v>
      </c>
      <c r="G32" s="12">
        <v>148</v>
      </c>
      <c r="H32" s="12">
        <v>2</v>
      </c>
      <c r="I32" s="47">
        <v>5492.4</v>
      </c>
      <c r="J32" s="47">
        <v>160</v>
      </c>
      <c r="K32" s="28">
        <v>316.5</v>
      </c>
      <c r="L32" s="50">
        <v>22123</v>
      </c>
      <c r="M32" s="51">
        <v>57.98</v>
      </c>
    </row>
    <row r="33" spans="1:13" ht="24.75" customHeight="1">
      <c r="A33" s="64">
        <v>93</v>
      </c>
      <c r="B33" s="67">
        <v>3122</v>
      </c>
      <c r="C33" s="9">
        <v>2</v>
      </c>
      <c r="D33" s="13" t="s">
        <v>30</v>
      </c>
      <c r="E33" s="11">
        <v>7525.1</v>
      </c>
      <c r="F33" s="12">
        <v>956.2</v>
      </c>
      <c r="G33" s="12">
        <v>16</v>
      </c>
      <c r="H33" s="12">
        <v>30</v>
      </c>
      <c r="I33" s="47">
        <v>2899.3</v>
      </c>
      <c r="J33" s="47">
        <v>84.8</v>
      </c>
      <c r="K33" s="28">
        <v>171</v>
      </c>
      <c r="L33" s="50">
        <v>11682.400000000001</v>
      </c>
      <c r="M33" s="51">
        <v>27.34</v>
      </c>
    </row>
    <row r="34" spans="1:13" ht="24.75" customHeight="1">
      <c r="A34" s="64">
        <v>98</v>
      </c>
      <c r="B34" s="67">
        <v>3123</v>
      </c>
      <c r="C34" s="9">
        <v>2</v>
      </c>
      <c r="D34" s="14" t="s">
        <v>31</v>
      </c>
      <c r="E34" s="11">
        <v>8435.4</v>
      </c>
      <c r="F34" s="12">
        <v>2688.2</v>
      </c>
      <c r="G34" s="12">
        <v>85</v>
      </c>
      <c r="H34" s="12">
        <v>54</v>
      </c>
      <c r="I34" s="47">
        <v>3829.3</v>
      </c>
      <c r="J34" s="47">
        <v>111.2</v>
      </c>
      <c r="K34" s="28">
        <v>198.7</v>
      </c>
      <c r="L34" s="50">
        <v>15401.8</v>
      </c>
      <c r="M34" s="51">
        <v>42.24</v>
      </c>
    </row>
    <row r="35" spans="1:13" ht="24.75" customHeight="1">
      <c r="A35" s="64">
        <v>95</v>
      </c>
      <c r="B35" s="67">
        <v>3122</v>
      </c>
      <c r="C35" s="9">
        <v>2</v>
      </c>
      <c r="D35" s="13" t="s">
        <v>32</v>
      </c>
      <c r="E35" s="11">
        <v>5669.4</v>
      </c>
      <c r="F35" s="12">
        <v>2032.9</v>
      </c>
      <c r="G35" s="12">
        <v>135</v>
      </c>
      <c r="H35" s="12">
        <v>72</v>
      </c>
      <c r="I35" s="47">
        <v>2689.2</v>
      </c>
      <c r="J35" s="47">
        <v>77</v>
      </c>
      <c r="K35" s="28">
        <v>128.1</v>
      </c>
      <c r="L35" s="50">
        <v>10803.6</v>
      </c>
      <c r="M35" s="51">
        <v>31.79</v>
      </c>
    </row>
    <row r="36" spans="1:13" ht="24.75" customHeight="1">
      <c r="A36" s="64">
        <v>97</v>
      </c>
      <c r="B36" s="67">
        <v>3123</v>
      </c>
      <c r="C36" s="9">
        <v>2</v>
      </c>
      <c r="D36" s="13" t="s">
        <v>33</v>
      </c>
      <c r="E36" s="11">
        <v>6396.9</v>
      </c>
      <c r="F36" s="12">
        <v>2187.1</v>
      </c>
      <c r="G36" s="12">
        <v>68</v>
      </c>
      <c r="H36" s="12">
        <v>110</v>
      </c>
      <c r="I36" s="47">
        <v>2979.1</v>
      </c>
      <c r="J36" s="47">
        <v>85.8</v>
      </c>
      <c r="K36" s="28">
        <v>138.2</v>
      </c>
      <c r="L36" s="50">
        <v>11965.1</v>
      </c>
      <c r="M36" s="51">
        <v>38.74</v>
      </c>
    </row>
    <row r="37" spans="1:13" ht="24.75" customHeight="1">
      <c r="A37" s="64">
        <v>99</v>
      </c>
      <c r="B37" s="67">
        <v>3123</v>
      </c>
      <c r="C37" s="9">
        <v>2</v>
      </c>
      <c r="D37" s="15" t="s">
        <v>34</v>
      </c>
      <c r="E37" s="11">
        <v>10304.3</v>
      </c>
      <c r="F37" s="12">
        <v>2799</v>
      </c>
      <c r="G37" s="12">
        <v>155.39999999999998</v>
      </c>
      <c r="H37" s="12">
        <v>0</v>
      </c>
      <c r="I37" s="47">
        <v>4508</v>
      </c>
      <c r="J37" s="47">
        <v>131</v>
      </c>
      <c r="K37" s="28">
        <v>233.4</v>
      </c>
      <c r="L37" s="50">
        <v>18131.1</v>
      </c>
      <c r="M37" s="51">
        <v>48.660000000000004</v>
      </c>
    </row>
    <row r="38" spans="1:13" ht="24.75" customHeight="1">
      <c r="A38" s="64">
        <v>150</v>
      </c>
      <c r="B38" s="67">
        <v>3123</v>
      </c>
      <c r="C38" s="9">
        <v>2</v>
      </c>
      <c r="D38" s="13" t="s">
        <v>35</v>
      </c>
      <c r="E38" s="11">
        <v>7705.999999999999</v>
      </c>
      <c r="F38" s="12">
        <v>1761.5</v>
      </c>
      <c r="G38" s="12">
        <v>80</v>
      </c>
      <c r="H38" s="12">
        <v>200</v>
      </c>
      <c r="I38" s="47">
        <v>3314.2</v>
      </c>
      <c r="J38" s="47">
        <v>94.7</v>
      </c>
      <c r="K38" s="28">
        <v>147.8</v>
      </c>
      <c r="L38" s="50">
        <v>13304.2</v>
      </c>
      <c r="M38" s="51">
        <v>39.45</v>
      </c>
    </row>
    <row r="39" spans="1:13" ht="24.75" customHeight="1">
      <c r="A39" s="64">
        <v>100</v>
      </c>
      <c r="B39" s="67">
        <v>3123</v>
      </c>
      <c r="C39" s="9">
        <v>2</v>
      </c>
      <c r="D39" s="15" t="s">
        <v>36</v>
      </c>
      <c r="E39" s="11">
        <v>12261.300000000001</v>
      </c>
      <c r="F39" s="12">
        <v>1961.2000000000003</v>
      </c>
      <c r="G39" s="12">
        <v>265</v>
      </c>
      <c r="H39" s="12">
        <v>215</v>
      </c>
      <c r="I39" s="47">
        <v>4998.9</v>
      </c>
      <c r="J39" s="47">
        <v>142.2</v>
      </c>
      <c r="K39" s="28">
        <v>260.7</v>
      </c>
      <c r="L39" s="50">
        <v>20104.300000000003</v>
      </c>
      <c r="M39" s="51">
        <v>46.39</v>
      </c>
    </row>
    <row r="40" spans="1:13" ht="24.75" customHeight="1">
      <c r="A40" s="64">
        <v>96</v>
      </c>
      <c r="B40" s="67">
        <v>3122</v>
      </c>
      <c r="C40" s="9">
        <v>2</v>
      </c>
      <c r="D40" s="13" t="s">
        <v>37</v>
      </c>
      <c r="E40" s="11">
        <v>8954.8</v>
      </c>
      <c r="F40" s="12">
        <v>2827.1</v>
      </c>
      <c r="G40" s="12">
        <v>154.1</v>
      </c>
      <c r="H40" s="12">
        <v>70.6</v>
      </c>
      <c r="I40" s="47">
        <v>4082.2</v>
      </c>
      <c r="J40" s="47">
        <v>117.8</v>
      </c>
      <c r="K40" s="28">
        <v>227</v>
      </c>
      <c r="L40" s="50">
        <v>16433.6</v>
      </c>
      <c r="M40" s="51">
        <v>43.04</v>
      </c>
    </row>
    <row r="41" spans="1:13" ht="24.75" customHeight="1">
      <c r="A41" s="64">
        <v>94</v>
      </c>
      <c r="B41" s="67">
        <v>3122</v>
      </c>
      <c r="C41" s="9">
        <v>2</v>
      </c>
      <c r="D41" s="15" t="s">
        <v>38</v>
      </c>
      <c r="E41" s="11">
        <v>16556.8</v>
      </c>
      <c r="F41" s="12">
        <v>3775.2</v>
      </c>
      <c r="G41" s="12">
        <v>729.3</v>
      </c>
      <c r="H41" s="12">
        <v>100</v>
      </c>
      <c r="I41" s="47">
        <v>7194.8</v>
      </c>
      <c r="J41" s="47">
        <v>203.3</v>
      </c>
      <c r="K41" s="28">
        <v>380.1</v>
      </c>
      <c r="L41" s="50">
        <v>28939.499999999996</v>
      </c>
      <c r="M41" s="51">
        <v>74.92999999999999</v>
      </c>
    </row>
    <row r="42" spans="1:13" ht="24.75" customHeight="1">
      <c r="A42" s="64">
        <v>101</v>
      </c>
      <c r="B42" s="67">
        <v>3124</v>
      </c>
      <c r="C42" s="9">
        <v>2</v>
      </c>
      <c r="D42" s="13" t="s">
        <v>39</v>
      </c>
      <c r="E42" s="11">
        <v>6752.1</v>
      </c>
      <c r="F42" s="12">
        <v>2222.8</v>
      </c>
      <c r="G42" s="12">
        <v>30</v>
      </c>
      <c r="H42" s="12">
        <v>85</v>
      </c>
      <c r="I42" s="47">
        <v>3090.6</v>
      </c>
      <c r="J42" s="47">
        <v>89.7</v>
      </c>
      <c r="K42" s="28">
        <v>133.2</v>
      </c>
      <c r="L42" s="50">
        <v>12403.400000000003</v>
      </c>
      <c r="M42" s="51">
        <v>34.85</v>
      </c>
    </row>
    <row r="43" spans="1:13" ht="24.75" customHeight="1">
      <c r="A43" s="64">
        <v>151</v>
      </c>
      <c r="B43" s="67">
        <v>3114</v>
      </c>
      <c r="C43" s="9">
        <v>2</v>
      </c>
      <c r="D43" s="13" t="s">
        <v>40</v>
      </c>
      <c r="E43" s="11">
        <v>2619.7999999999997</v>
      </c>
      <c r="F43" s="12">
        <v>301.4</v>
      </c>
      <c r="G43" s="12">
        <v>12</v>
      </c>
      <c r="H43" s="12">
        <v>0</v>
      </c>
      <c r="I43" s="47">
        <v>997.3</v>
      </c>
      <c r="J43" s="47">
        <v>29.2</v>
      </c>
      <c r="K43" s="28">
        <v>46.5</v>
      </c>
      <c r="L43" s="50">
        <v>4006.2</v>
      </c>
      <c r="M43" s="51">
        <v>11.57</v>
      </c>
    </row>
    <row r="44" spans="1:13" ht="24.75" customHeight="1">
      <c r="A44" s="64">
        <v>152</v>
      </c>
      <c r="B44" s="67">
        <v>3114</v>
      </c>
      <c r="C44" s="9">
        <v>2</v>
      </c>
      <c r="D44" s="13" t="s">
        <v>41</v>
      </c>
      <c r="E44" s="11">
        <v>5650.6</v>
      </c>
      <c r="F44" s="12">
        <v>746.6</v>
      </c>
      <c r="G44" s="12">
        <v>0</v>
      </c>
      <c r="H44" s="12">
        <v>0</v>
      </c>
      <c r="I44" s="47">
        <v>2175</v>
      </c>
      <c r="J44" s="47">
        <v>64</v>
      </c>
      <c r="K44" s="28">
        <v>91.7</v>
      </c>
      <c r="L44" s="50">
        <v>8727.900000000001</v>
      </c>
      <c r="M44" s="51">
        <v>22.53</v>
      </c>
    </row>
    <row r="45" spans="1:13" ht="24.75" customHeight="1">
      <c r="A45" s="64">
        <v>106</v>
      </c>
      <c r="B45" s="67">
        <v>3114</v>
      </c>
      <c r="C45" s="9">
        <v>2</v>
      </c>
      <c r="D45" s="13" t="s">
        <v>42</v>
      </c>
      <c r="E45" s="11">
        <v>1870.2</v>
      </c>
      <c r="F45" s="12">
        <v>202.6</v>
      </c>
      <c r="G45" s="12">
        <v>0</v>
      </c>
      <c r="H45" s="12">
        <v>0</v>
      </c>
      <c r="I45" s="47">
        <v>704.8</v>
      </c>
      <c r="J45" s="47">
        <v>20.7</v>
      </c>
      <c r="K45" s="28">
        <v>29.8</v>
      </c>
      <c r="L45" s="50">
        <v>2828.1000000000004</v>
      </c>
      <c r="M45" s="51">
        <v>5.32</v>
      </c>
    </row>
    <row r="46" spans="1:13" ht="24.75" customHeight="1">
      <c r="A46" s="64">
        <v>38</v>
      </c>
      <c r="B46" s="67">
        <v>3121</v>
      </c>
      <c r="C46" s="9">
        <v>3</v>
      </c>
      <c r="D46" s="13" t="s">
        <v>43</v>
      </c>
      <c r="E46" s="11">
        <v>8428.1</v>
      </c>
      <c r="F46" s="12">
        <v>970.2</v>
      </c>
      <c r="G46" s="12">
        <v>85.4</v>
      </c>
      <c r="H46" s="12">
        <v>30</v>
      </c>
      <c r="I46" s="47">
        <v>3234.7</v>
      </c>
      <c r="J46" s="47">
        <v>94</v>
      </c>
      <c r="K46" s="28">
        <v>197.9</v>
      </c>
      <c r="L46" s="50">
        <v>13040.300000000001</v>
      </c>
      <c r="M46" s="51">
        <v>30.72</v>
      </c>
    </row>
    <row r="47" spans="1:13" ht="24.75" customHeight="1">
      <c r="A47" s="64">
        <v>39</v>
      </c>
      <c r="B47" s="67">
        <v>3121</v>
      </c>
      <c r="C47" s="9">
        <v>3</v>
      </c>
      <c r="D47" s="15" t="s">
        <v>44</v>
      </c>
      <c r="E47" s="11">
        <v>10884.199999999999</v>
      </c>
      <c r="F47" s="12">
        <v>1283.1000000000001</v>
      </c>
      <c r="G47" s="12">
        <v>125</v>
      </c>
      <c r="H47" s="12">
        <v>62</v>
      </c>
      <c r="I47" s="47">
        <v>4200.5</v>
      </c>
      <c r="J47" s="47">
        <v>121.7</v>
      </c>
      <c r="K47" s="28">
        <v>262.5</v>
      </c>
      <c r="L47" s="50">
        <v>16939</v>
      </c>
      <c r="M47" s="51">
        <v>41.76</v>
      </c>
    </row>
    <row r="48" spans="1:13" ht="24.75" customHeight="1">
      <c r="A48" s="64">
        <v>40</v>
      </c>
      <c r="B48" s="67">
        <v>3121</v>
      </c>
      <c r="C48" s="9">
        <v>3</v>
      </c>
      <c r="D48" s="15" t="s">
        <v>45</v>
      </c>
      <c r="E48" s="11">
        <v>16357.5</v>
      </c>
      <c r="F48" s="12">
        <v>1979.9999999999998</v>
      </c>
      <c r="G48" s="12">
        <v>120</v>
      </c>
      <c r="H48" s="12">
        <v>30</v>
      </c>
      <c r="I48" s="47">
        <v>6285.8</v>
      </c>
      <c r="J48" s="47">
        <v>183.4</v>
      </c>
      <c r="K48" s="28">
        <v>381.6</v>
      </c>
      <c r="L48" s="50">
        <v>25338.3</v>
      </c>
      <c r="M48" s="51">
        <v>60.26</v>
      </c>
    </row>
    <row r="49" spans="1:13" ht="24.75" customHeight="1">
      <c r="A49" s="64">
        <v>41</v>
      </c>
      <c r="B49" s="67">
        <v>3122</v>
      </c>
      <c r="C49" s="9">
        <v>3</v>
      </c>
      <c r="D49" s="15" t="s">
        <v>46</v>
      </c>
      <c r="E49" s="11">
        <v>8612.2</v>
      </c>
      <c r="F49" s="12">
        <v>1209</v>
      </c>
      <c r="G49" s="12">
        <v>210</v>
      </c>
      <c r="H49" s="12">
        <v>110</v>
      </c>
      <c r="I49" s="47">
        <v>3448</v>
      </c>
      <c r="J49" s="47">
        <v>98.2</v>
      </c>
      <c r="K49" s="28">
        <v>312.2</v>
      </c>
      <c r="L49" s="50">
        <v>13999.600000000002</v>
      </c>
      <c r="M49" s="51">
        <v>34.5</v>
      </c>
    </row>
    <row r="50" spans="1:13" ht="24.75" customHeight="1">
      <c r="A50" s="64">
        <v>43</v>
      </c>
      <c r="B50" s="67">
        <v>3122</v>
      </c>
      <c r="C50" s="9">
        <v>3</v>
      </c>
      <c r="D50" s="13" t="s">
        <v>47</v>
      </c>
      <c r="E50" s="11">
        <v>6567.3</v>
      </c>
      <c r="F50" s="12">
        <v>1188.7</v>
      </c>
      <c r="G50" s="12">
        <v>70</v>
      </c>
      <c r="H50" s="12">
        <v>6</v>
      </c>
      <c r="I50" s="47">
        <v>2662.9</v>
      </c>
      <c r="J50" s="47">
        <v>77.6</v>
      </c>
      <c r="K50" s="28">
        <v>156.3</v>
      </c>
      <c r="L50" s="50">
        <v>10728.8</v>
      </c>
      <c r="M50" s="51">
        <v>30.87</v>
      </c>
    </row>
    <row r="51" spans="1:13" ht="24.75" customHeight="1">
      <c r="A51" s="64">
        <v>44</v>
      </c>
      <c r="B51" s="67">
        <v>3123</v>
      </c>
      <c r="C51" s="9">
        <v>3</v>
      </c>
      <c r="D51" s="13" t="s">
        <v>48</v>
      </c>
      <c r="E51" s="11">
        <v>12551.7</v>
      </c>
      <c r="F51" s="12">
        <v>3054.6000000000004</v>
      </c>
      <c r="G51" s="12">
        <v>30</v>
      </c>
      <c r="H51" s="12">
        <v>30</v>
      </c>
      <c r="I51" s="47">
        <v>5326.5</v>
      </c>
      <c r="J51" s="47">
        <v>156.1</v>
      </c>
      <c r="K51" s="28">
        <v>226.8</v>
      </c>
      <c r="L51" s="50">
        <v>21375.7</v>
      </c>
      <c r="M51" s="51">
        <v>56.95</v>
      </c>
    </row>
    <row r="52" spans="1:13" ht="24.75" customHeight="1">
      <c r="A52" s="64">
        <v>147</v>
      </c>
      <c r="B52" s="67">
        <v>3123</v>
      </c>
      <c r="C52" s="9">
        <v>3</v>
      </c>
      <c r="D52" s="13" t="s">
        <v>49</v>
      </c>
      <c r="E52" s="11">
        <v>10382</v>
      </c>
      <c r="F52" s="12">
        <v>2261.9</v>
      </c>
      <c r="G52" s="12">
        <v>191.6</v>
      </c>
      <c r="H52" s="12">
        <v>76</v>
      </c>
      <c r="I52" s="47">
        <v>4389.9</v>
      </c>
      <c r="J52" s="47">
        <v>126.4</v>
      </c>
      <c r="K52" s="28">
        <v>185.7</v>
      </c>
      <c r="L52" s="50">
        <v>17613.500000000004</v>
      </c>
      <c r="M52" s="51">
        <v>50.49</v>
      </c>
    </row>
    <row r="53" spans="1:13" ht="24.75" customHeight="1">
      <c r="A53" s="64">
        <v>55</v>
      </c>
      <c r="B53" s="67">
        <v>3123</v>
      </c>
      <c r="C53" s="9">
        <v>3</v>
      </c>
      <c r="D53" s="13" t="s">
        <v>94</v>
      </c>
      <c r="E53" s="11">
        <v>5622.3</v>
      </c>
      <c r="F53" s="12">
        <v>1660.3999999999999</v>
      </c>
      <c r="G53" s="12">
        <v>0</v>
      </c>
      <c r="H53" s="12">
        <v>5</v>
      </c>
      <c r="I53" s="47">
        <v>2477.8</v>
      </c>
      <c r="J53" s="47">
        <v>72.8</v>
      </c>
      <c r="K53" s="28">
        <v>127.7</v>
      </c>
      <c r="L53" s="50">
        <v>9966</v>
      </c>
      <c r="M53" s="51">
        <v>32.68</v>
      </c>
    </row>
    <row r="54" spans="1:13" ht="24.75" customHeight="1">
      <c r="A54" s="64">
        <v>57</v>
      </c>
      <c r="B54" s="67">
        <v>3123</v>
      </c>
      <c r="C54" s="9">
        <v>3</v>
      </c>
      <c r="D54" s="13" t="s">
        <v>50</v>
      </c>
      <c r="E54" s="11">
        <v>14755.9</v>
      </c>
      <c r="F54" s="12">
        <v>4589.3</v>
      </c>
      <c r="G54" s="12">
        <v>411</v>
      </c>
      <c r="H54" s="12">
        <v>294</v>
      </c>
      <c r="I54" s="47">
        <v>6817.1</v>
      </c>
      <c r="J54" s="47">
        <v>193.5</v>
      </c>
      <c r="K54" s="28">
        <v>328.7</v>
      </c>
      <c r="L54" s="50">
        <v>27389.500000000004</v>
      </c>
      <c r="M54" s="51">
        <v>89.64</v>
      </c>
    </row>
    <row r="55" spans="1:13" ht="24.75" customHeight="1">
      <c r="A55" s="64">
        <v>54</v>
      </c>
      <c r="B55" s="67">
        <v>3123</v>
      </c>
      <c r="C55" s="9">
        <v>3</v>
      </c>
      <c r="D55" s="13" t="s">
        <v>92</v>
      </c>
      <c r="E55" s="11">
        <v>4731.6</v>
      </c>
      <c r="F55" s="12">
        <v>1957</v>
      </c>
      <c r="G55" s="12">
        <v>0</v>
      </c>
      <c r="H55" s="12">
        <v>161</v>
      </c>
      <c r="I55" s="47">
        <v>2328.9</v>
      </c>
      <c r="J55" s="47">
        <v>66.9</v>
      </c>
      <c r="K55" s="28">
        <v>106.9</v>
      </c>
      <c r="L55" s="50">
        <v>9352.3</v>
      </c>
      <c r="M55" s="51">
        <v>27.93</v>
      </c>
    </row>
    <row r="56" spans="1:13" ht="24.75" customHeight="1">
      <c r="A56" s="64">
        <v>53</v>
      </c>
      <c r="B56" s="67">
        <v>3123</v>
      </c>
      <c r="C56" s="9">
        <v>3</v>
      </c>
      <c r="D56" s="13" t="s">
        <v>51</v>
      </c>
      <c r="E56" s="11">
        <v>10514.099999999999</v>
      </c>
      <c r="F56" s="12">
        <v>1925.3999999999999</v>
      </c>
      <c r="G56" s="12">
        <v>175</v>
      </c>
      <c r="H56" s="12">
        <v>56.7</v>
      </c>
      <c r="I56" s="47">
        <v>4308.2</v>
      </c>
      <c r="J56" s="47">
        <v>124.4</v>
      </c>
      <c r="K56" s="28">
        <v>217.4</v>
      </c>
      <c r="L56" s="50">
        <v>17321.2</v>
      </c>
      <c r="M56" s="51">
        <v>39.239999999999995</v>
      </c>
    </row>
    <row r="57" spans="1:13" ht="24.75" customHeight="1">
      <c r="A57" s="64">
        <v>42</v>
      </c>
      <c r="B57" s="67">
        <v>3122</v>
      </c>
      <c r="C57" s="9">
        <v>3</v>
      </c>
      <c r="D57" s="13" t="s">
        <v>52</v>
      </c>
      <c r="E57" s="11">
        <v>9290.999999999998</v>
      </c>
      <c r="F57" s="12">
        <v>3637.6</v>
      </c>
      <c r="G57" s="12">
        <v>348.2</v>
      </c>
      <c r="H57" s="12">
        <v>155</v>
      </c>
      <c r="I57" s="47">
        <v>4566.8</v>
      </c>
      <c r="J57" s="47">
        <v>129.3</v>
      </c>
      <c r="K57" s="28">
        <v>234.4</v>
      </c>
      <c r="L57" s="50">
        <v>18362.3</v>
      </c>
      <c r="M57" s="51">
        <v>59.73</v>
      </c>
    </row>
    <row r="58" spans="1:13" ht="24.75" customHeight="1">
      <c r="A58" s="64">
        <v>45</v>
      </c>
      <c r="B58" s="67">
        <v>3124</v>
      </c>
      <c r="C58" s="9">
        <v>3</v>
      </c>
      <c r="D58" s="13" t="s">
        <v>101</v>
      </c>
      <c r="E58" s="11">
        <v>20836.2</v>
      </c>
      <c r="F58" s="12">
        <v>4724.300000000001</v>
      </c>
      <c r="G58" s="12">
        <v>241.89999999999998</v>
      </c>
      <c r="H58" s="12">
        <v>819</v>
      </c>
      <c r="I58" s="47">
        <v>9051.3</v>
      </c>
      <c r="J58" s="47">
        <v>255.6</v>
      </c>
      <c r="K58" s="28">
        <v>403.7</v>
      </c>
      <c r="L58" s="50">
        <v>36331.99999999999</v>
      </c>
      <c r="M58" s="51">
        <v>108.03</v>
      </c>
    </row>
    <row r="59" spans="1:13" ht="24.75" customHeight="1">
      <c r="A59" s="64">
        <v>63</v>
      </c>
      <c r="B59" s="67">
        <v>3114</v>
      </c>
      <c r="C59" s="9">
        <v>3</v>
      </c>
      <c r="D59" s="13" t="s">
        <v>53</v>
      </c>
      <c r="E59" s="11">
        <v>4004.7</v>
      </c>
      <c r="F59" s="12">
        <v>426.40000000000003</v>
      </c>
      <c r="G59" s="12">
        <v>64.8</v>
      </c>
      <c r="H59" s="12">
        <v>95.2</v>
      </c>
      <c r="I59" s="47">
        <v>1561</v>
      </c>
      <c r="J59" s="47">
        <v>44.3</v>
      </c>
      <c r="K59" s="28">
        <v>68.2</v>
      </c>
      <c r="L59" s="50">
        <v>6264.599999999999</v>
      </c>
      <c r="M59" s="51">
        <v>14.08</v>
      </c>
    </row>
    <row r="60" spans="1:13" ht="24.75" customHeight="1">
      <c r="A60" s="64">
        <v>62</v>
      </c>
      <c r="B60" s="67">
        <v>3114</v>
      </c>
      <c r="C60" s="9">
        <v>3</v>
      </c>
      <c r="D60" s="13" t="s">
        <v>107</v>
      </c>
      <c r="E60" s="11">
        <v>3272.7</v>
      </c>
      <c r="F60" s="12">
        <v>421.6</v>
      </c>
      <c r="G60" s="12">
        <v>0</v>
      </c>
      <c r="H60" s="12">
        <v>60</v>
      </c>
      <c r="I60" s="47">
        <v>1276.5</v>
      </c>
      <c r="J60" s="47">
        <v>36.9</v>
      </c>
      <c r="K60" s="28">
        <v>79.4</v>
      </c>
      <c r="L60" s="50">
        <v>5147.0999999999985</v>
      </c>
      <c r="M60" s="51">
        <v>13.6</v>
      </c>
    </row>
    <row r="61" spans="1:13" ht="25.5">
      <c r="A61" s="64">
        <v>46</v>
      </c>
      <c r="B61" s="67">
        <v>3114</v>
      </c>
      <c r="C61" s="9">
        <v>3</v>
      </c>
      <c r="D61" s="13" t="s">
        <v>55</v>
      </c>
      <c r="E61" s="11">
        <v>9054.1</v>
      </c>
      <c r="F61" s="12">
        <v>2522.4</v>
      </c>
      <c r="G61" s="12">
        <v>193</v>
      </c>
      <c r="H61" s="12">
        <v>70</v>
      </c>
      <c r="I61" s="47">
        <v>4025.4</v>
      </c>
      <c r="J61" s="47">
        <v>115.8</v>
      </c>
      <c r="K61" s="28">
        <v>118.6</v>
      </c>
      <c r="L61" s="50">
        <v>16099.3</v>
      </c>
      <c r="M61" s="51">
        <v>45.55</v>
      </c>
    </row>
    <row r="62" spans="1:13" ht="24.75" customHeight="1">
      <c r="A62" s="64">
        <v>49</v>
      </c>
      <c r="B62" s="67">
        <v>4322</v>
      </c>
      <c r="C62" s="9">
        <v>3</v>
      </c>
      <c r="D62" s="13" t="s">
        <v>56</v>
      </c>
      <c r="E62" s="11">
        <v>8338.3</v>
      </c>
      <c r="F62" s="12">
        <v>3229.8</v>
      </c>
      <c r="G62" s="12">
        <v>105</v>
      </c>
      <c r="H62" s="12">
        <v>25</v>
      </c>
      <c r="I62" s="47">
        <v>3977.4</v>
      </c>
      <c r="J62" s="47">
        <v>115.7</v>
      </c>
      <c r="K62" s="28">
        <v>119.6</v>
      </c>
      <c r="L62" s="50">
        <v>15910.8</v>
      </c>
      <c r="M62" s="51">
        <v>52.03</v>
      </c>
    </row>
    <row r="63" spans="1:13" ht="24.75" customHeight="1">
      <c r="A63" s="64">
        <v>58</v>
      </c>
      <c r="B63" s="67">
        <v>3114</v>
      </c>
      <c r="C63" s="9">
        <v>3</v>
      </c>
      <c r="D63" s="13" t="s">
        <v>57</v>
      </c>
      <c r="E63" s="11">
        <v>4212.7</v>
      </c>
      <c r="F63" s="12">
        <v>641.9000000000001</v>
      </c>
      <c r="G63" s="12">
        <v>58</v>
      </c>
      <c r="H63" s="12">
        <v>40</v>
      </c>
      <c r="I63" s="47">
        <v>1683.9</v>
      </c>
      <c r="J63" s="47">
        <v>48.5</v>
      </c>
      <c r="K63" s="28">
        <v>80.1</v>
      </c>
      <c r="L63" s="50">
        <v>6765.1</v>
      </c>
      <c r="M63" s="51">
        <v>17.72</v>
      </c>
    </row>
    <row r="64" spans="1:13" ht="24.75" customHeight="1">
      <c r="A64" s="64">
        <v>67</v>
      </c>
      <c r="B64" s="67">
        <v>3121</v>
      </c>
      <c r="C64" s="9">
        <v>4</v>
      </c>
      <c r="D64" s="13" t="s">
        <v>58</v>
      </c>
      <c r="E64" s="11">
        <v>10950.599999999999</v>
      </c>
      <c r="F64" s="12">
        <v>1298.8999999999999</v>
      </c>
      <c r="G64" s="12">
        <v>50</v>
      </c>
      <c r="H64" s="12">
        <v>182</v>
      </c>
      <c r="I64" s="47">
        <v>4243.7</v>
      </c>
      <c r="J64" s="47">
        <v>122.5</v>
      </c>
      <c r="K64" s="28">
        <v>261.8</v>
      </c>
      <c r="L64" s="50">
        <v>17109.499999999996</v>
      </c>
      <c r="M64" s="51">
        <v>42.01</v>
      </c>
    </row>
    <row r="65" spans="1:13" ht="24.75" customHeight="1">
      <c r="A65" s="64">
        <v>68</v>
      </c>
      <c r="B65" s="67">
        <v>3121</v>
      </c>
      <c r="C65" s="9">
        <v>4</v>
      </c>
      <c r="D65" s="13" t="s">
        <v>59</v>
      </c>
      <c r="E65" s="11">
        <v>8207.5</v>
      </c>
      <c r="F65" s="12">
        <v>2048.5</v>
      </c>
      <c r="G65" s="12">
        <v>200</v>
      </c>
      <c r="H65" s="12">
        <v>2.2</v>
      </c>
      <c r="I65" s="47">
        <v>3555.8</v>
      </c>
      <c r="J65" s="47">
        <v>102.6</v>
      </c>
      <c r="K65" s="28">
        <v>217.5</v>
      </c>
      <c r="L65" s="50">
        <v>14334.1</v>
      </c>
      <c r="M65" s="51">
        <v>37.44</v>
      </c>
    </row>
    <row r="66" spans="1:13" ht="24.75" customHeight="1">
      <c r="A66" s="64">
        <v>71</v>
      </c>
      <c r="B66" s="67">
        <v>3122</v>
      </c>
      <c r="C66" s="9">
        <v>4</v>
      </c>
      <c r="D66" s="13" t="s">
        <v>60</v>
      </c>
      <c r="E66" s="11">
        <v>8261</v>
      </c>
      <c r="F66" s="12">
        <v>1190.8</v>
      </c>
      <c r="G66" s="12">
        <v>212.8</v>
      </c>
      <c r="H66" s="12">
        <v>60</v>
      </c>
      <c r="I66" s="47">
        <v>3306.4</v>
      </c>
      <c r="J66" s="47">
        <v>94.5</v>
      </c>
      <c r="K66" s="28">
        <v>210.2</v>
      </c>
      <c r="L66" s="50">
        <v>13335.699999999999</v>
      </c>
      <c r="M66" s="51">
        <v>33.29</v>
      </c>
    </row>
    <row r="67" spans="1:13" ht="24.75" customHeight="1">
      <c r="A67" s="64">
        <v>70</v>
      </c>
      <c r="B67" s="67">
        <v>3122</v>
      </c>
      <c r="C67" s="9">
        <v>4</v>
      </c>
      <c r="D67" s="13" t="s">
        <v>61</v>
      </c>
      <c r="E67" s="11">
        <v>8992.1</v>
      </c>
      <c r="F67" s="12">
        <v>1710.1000000000001</v>
      </c>
      <c r="G67" s="12">
        <v>20</v>
      </c>
      <c r="H67" s="12">
        <v>30</v>
      </c>
      <c r="I67" s="47">
        <v>3655.7</v>
      </c>
      <c r="J67" s="47">
        <v>107</v>
      </c>
      <c r="K67" s="28">
        <v>210.2</v>
      </c>
      <c r="L67" s="50">
        <v>14725.100000000002</v>
      </c>
      <c r="M67" s="51">
        <v>38.11</v>
      </c>
    </row>
    <row r="68" spans="1:13" ht="24.75" customHeight="1">
      <c r="A68" s="64">
        <v>154</v>
      </c>
      <c r="B68" s="67">
        <v>3122</v>
      </c>
      <c r="C68" s="9">
        <v>4</v>
      </c>
      <c r="D68" s="13" t="s">
        <v>89</v>
      </c>
      <c r="E68" s="11">
        <v>22699.5</v>
      </c>
      <c r="F68" s="12">
        <v>5449.3</v>
      </c>
      <c r="G68" s="12">
        <v>131</v>
      </c>
      <c r="H68" s="12">
        <v>312</v>
      </c>
      <c r="I68" s="47">
        <v>9721.2</v>
      </c>
      <c r="J68" s="47">
        <v>281.5</v>
      </c>
      <c r="K68" s="28">
        <v>500.5</v>
      </c>
      <c r="L68" s="50">
        <v>39095</v>
      </c>
      <c r="M68" s="51">
        <v>105.09</v>
      </c>
    </row>
    <row r="69" spans="1:13" ht="24.75" customHeight="1">
      <c r="A69" s="64">
        <v>72</v>
      </c>
      <c r="B69" s="67">
        <v>3122</v>
      </c>
      <c r="C69" s="9">
        <v>4</v>
      </c>
      <c r="D69" s="13" t="s">
        <v>62</v>
      </c>
      <c r="E69" s="11">
        <v>11765.199999999999</v>
      </c>
      <c r="F69" s="12">
        <v>3622</v>
      </c>
      <c r="G69" s="12">
        <v>350</v>
      </c>
      <c r="H69" s="12">
        <v>230</v>
      </c>
      <c r="I69" s="47">
        <v>5428.8</v>
      </c>
      <c r="J69" s="47">
        <v>153.9</v>
      </c>
      <c r="K69" s="28">
        <v>576.9</v>
      </c>
      <c r="L69" s="50">
        <v>22126.800000000003</v>
      </c>
      <c r="M69" s="51">
        <v>60.26</v>
      </c>
    </row>
    <row r="70" spans="1:13" ht="24.75" customHeight="1">
      <c r="A70" s="64">
        <v>81</v>
      </c>
      <c r="B70" s="67">
        <v>3114</v>
      </c>
      <c r="C70" s="9">
        <v>4</v>
      </c>
      <c r="D70" s="13" t="s">
        <v>96</v>
      </c>
      <c r="E70" s="11">
        <v>9105.1</v>
      </c>
      <c r="F70" s="12">
        <v>969.9999999999999</v>
      </c>
      <c r="G70" s="12">
        <v>40</v>
      </c>
      <c r="H70" s="12">
        <v>8</v>
      </c>
      <c r="I70" s="47">
        <v>3441.9</v>
      </c>
      <c r="J70" s="47">
        <v>100.8</v>
      </c>
      <c r="K70" s="28">
        <v>137.4</v>
      </c>
      <c r="L70" s="50">
        <v>13803.199999999999</v>
      </c>
      <c r="M70" s="51">
        <v>38.85</v>
      </c>
    </row>
    <row r="71" spans="1:13" ht="24.75" customHeight="1">
      <c r="A71" s="64">
        <v>83</v>
      </c>
      <c r="B71" s="67">
        <v>3114</v>
      </c>
      <c r="C71" s="9">
        <v>4</v>
      </c>
      <c r="D71" s="13" t="s">
        <v>63</v>
      </c>
      <c r="E71" s="11">
        <v>5522.8</v>
      </c>
      <c r="F71" s="12">
        <v>2249.0000000000005</v>
      </c>
      <c r="G71" s="12">
        <v>0</v>
      </c>
      <c r="H71" s="12">
        <v>0</v>
      </c>
      <c r="I71" s="47">
        <v>2642.4</v>
      </c>
      <c r="J71" s="47">
        <v>77.7</v>
      </c>
      <c r="K71" s="28">
        <v>105.7</v>
      </c>
      <c r="L71" s="50">
        <v>10597.600000000002</v>
      </c>
      <c r="M71" s="51">
        <v>32.45</v>
      </c>
    </row>
    <row r="72" spans="1:13" ht="24.75" customHeight="1">
      <c r="A72" s="64">
        <v>79</v>
      </c>
      <c r="B72" s="67">
        <v>3114</v>
      </c>
      <c r="C72" s="9">
        <v>4</v>
      </c>
      <c r="D72" s="13" t="s">
        <v>64</v>
      </c>
      <c r="E72" s="11">
        <v>2748</v>
      </c>
      <c r="F72" s="12">
        <v>302.70000000000005</v>
      </c>
      <c r="G72" s="12">
        <v>9</v>
      </c>
      <c r="H72" s="12">
        <v>0</v>
      </c>
      <c r="I72" s="47">
        <v>1040.3</v>
      </c>
      <c r="J72" s="47">
        <v>30.5</v>
      </c>
      <c r="K72" s="28">
        <v>60.4</v>
      </c>
      <c r="L72" s="50">
        <v>4190.9</v>
      </c>
      <c r="M72" s="51">
        <v>12.98</v>
      </c>
    </row>
    <row r="73" spans="1:13" ht="24.75" customHeight="1">
      <c r="A73" s="64">
        <v>74</v>
      </c>
      <c r="B73" s="67">
        <v>4322</v>
      </c>
      <c r="C73" s="9">
        <v>4</v>
      </c>
      <c r="D73" s="13" t="s">
        <v>85</v>
      </c>
      <c r="E73" s="11">
        <v>2302.2</v>
      </c>
      <c r="F73" s="12">
        <v>969.8</v>
      </c>
      <c r="G73" s="12">
        <v>9</v>
      </c>
      <c r="H73" s="12">
        <v>7</v>
      </c>
      <c r="I73" s="47">
        <v>1117.9</v>
      </c>
      <c r="J73" s="47">
        <v>32.7</v>
      </c>
      <c r="K73" s="28">
        <v>34.1</v>
      </c>
      <c r="L73" s="50">
        <v>4472.7</v>
      </c>
      <c r="M73" s="51">
        <v>13.34</v>
      </c>
    </row>
    <row r="74" spans="1:13" ht="24.75" customHeight="1">
      <c r="A74" s="64">
        <v>80</v>
      </c>
      <c r="B74" s="67">
        <v>4322</v>
      </c>
      <c r="C74" s="9">
        <v>4</v>
      </c>
      <c r="D74" s="13" t="s">
        <v>65</v>
      </c>
      <c r="E74" s="11">
        <v>3891.8999999999996</v>
      </c>
      <c r="F74" s="12">
        <v>1958.2</v>
      </c>
      <c r="G74" s="12">
        <v>20</v>
      </c>
      <c r="H74" s="12">
        <v>10</v>
      </c>
      <c r="I74" s="47">
        <v>1999.2</v>
      </c>
      <c r="J74" s="47">
        <v>58.5</v>
      </c>
      <c r="K74" s="28">
        <v>61.3</v>
      </c>
      <c r="L74" s="50">
        <v>7999.099999999999</v>
      </c>
      <c r="M74" s="51">
        <v>25.04</v>
      </c>
    </row>
    <row r="75" spans="1:13" ht="24.75" customHeight="1">
      <c r="A75" s="64">
        <v>109</v>
      </c>
      <c r="B75" s="67">
        <v>3121</v>
      </c>
      <c r="C75" s="9">
        <v>5</v>
      </c>
      <c r="D75" s="13" t="s">
        <v>66</v>
      </c>
      <c r="E75" s="11">
        <v>6571</v>
      </c>
      <c r="F75" s="12">
        <v>759.1999999999999</v>
      </c>
      <c r="G75" s="12">
        <v>26.099999999999998</v>
      </c>
      <c r="H75" s="12">
        <v>20</v>
      </c>
      <c r="I75" s="47">
        <v>2507.9</v>
      </c>
      <c r="J75" s="47">
        <v>73.3</v>
      </c>
      <c r="K75" s="28">
        <v>156.6</v>
      </c>
      <c r="L75" s="50">
        <v>10114.1</v>
      </c>
      <c r="M75" s="51">
        <v>26.83</v>
      </c>
    </row>
    <row r="76" spans="1:13" ht="24.75" customHeight="1">
      <c r="A76" s="64">
        <v>110</v>
      </c>
      <c r="B76" s="67">
        <v>3121</v>
      </c>
      <c r="C76" s="9">
        <v>5</v>
      </c>
      <c r="D76" s="13" t="s">
        <v>67</v>
      </c>
      <c r="E76" s="11">
        <v>16282.5</v>
      </c>
      <c r="F76" s="12">
        <v>3654.3</v>
      </c>
      <c r="G76" s="12">
        <v>174.5</v>
      </c>
      <c r="H76" s="12">
        <v>16.5</v>
      </c>
      <c r="I76" s="47">
        <v>6843.5</v>
      </c>
      <c r="J76" s="47">
        <v>199.4</v>
      </c>
      <c r="K76" s="28">
        <v>414.3</v>
      </c>
      <c r="L76" s="50">
        <v>27585</v>
      </c>
      <c r="M76" s="51">
        <v>76.26</v>
      </c>
    </row>
    <row r="77" spans="1:13" ht="24.75" customHeight="1">
      <c r="A77" s="64">
        <v>113</v>
      </c>
      <c r="B77" s="67">
        <v>3121</v>
      </c>
      <c r="C77" s="9">
        <v>5</v>
      </c>
      <c r="D77" s="13" t="s">
        <v>68</v>
      </c>
      <c r="E77" s="11">
        <v>7731.5</v>
      </c>
      <c r="F77" s="12">
        <v>838.3</v>
      </c>
      <c r="G77" s="12">
        <v>26</v>
      </c>
      <c r="H77" s="12">
        <v>119</v>
      </c>
      <c r="I77" s="47">
        <v>2963</v>
      </c>
      <c r="J77" s="47">
        <v>85.7</v>
      </c>
      <c r="K77" s="28">
        <v>184.5</v>
      </c>
      <c r="L77" s="50">
        <v>11948</v>
      </c>
      <c r="M77" s="51">
        <v>29.02</v>
      </c>
    </row>
    <row r="78" spans="1:13" ht="26.25" customHeight="1">
      <c r="A78" s="64">
        <v>111</v>
      </c>
      <c r="B78" s="67">
        <v>3121</v>
      </c>
      <c r="C78" s="9">
        <v>5</v>
      </c>
      <c r="D78" s="13" t="s">
        <v>69</v>
      </c>
      <c r="E78" s="11">
        <v>6167.6</v>
      </c>
      <c r="F78" s="12">
        <v>2246.5</v>
      </c>
      <c r="G78" s="12">
        <v>58</v>
      </c>
      <c r="H78" s="12">
        <v>131</v>
      </c>
      <c r="I78" s="47">
        <v>2925.1</v>
      </c>
      <c r="J78" s="47">
        <v>84.1</v>
      </c>
      <c r="K78" s="28">
        <v>169.2</v>
      </c>
      <c r="L78" s="50">
        <v>11781.500000000002</v>
      </c>
      <c r="M78" s="51">
        <v>35.96</v>
      </c>
    </row>
    <row r="79" spans="1:13" ht="24.75" customHeight="1">
      <c r="A79" s="64">
        <v>114</v>
      </c>
      <c r="B79" s="67">
        <v>3122</v>
      </c>
      <c r="C79" s="9">
        <v>5</v>
      </c>
      <c r="D79" s="13" t="s">
        <v>70</v>
      </c>
      <c r="E79" s="11">
        <v>6046</v>
      </c>
      <c r="F79" s="12">
        <v>774.9</v>
      </c>
      <c r="G79" s="12">
        <v>20</v>
      </c>
      <c r="H79" s="12">
        <v>80</v>
      </c>
      <c r="I79" s="47">
        <v>2353.1</v>
      </c>
      <c r="J79" s="47">
        <v>68.2</v>
      </c>
      <c r="K79" s="28">
        <v>181</v>
      </c>
      <c r="L79" s="50">
        <v>9523.2</v>
      </c>
      <c r="M79" s="51">
        <v>23.84</v>
      </c>
    </row>
    <row r="80" spans="1:13" ht="24.75" customHeight="1">
      <c r="A80" s="64">
        <v>120</v>
      </c>
      <c r="B80" s="67">
        <v>3123</v>
      </c>
      <c r="C80" s="9">
        <v>5</v>
      </c>
      <c r="D80" s="13" t="s">
        <v>71</v>
      </c>
      <c r="E80" s="11">
        <v>6351.5</v>
      </c>
      <c r="F80" s="12">
        <v>1022.0999999999999</v>
      </c>
      <c r="G80" s="12">
        <v>10</v>
      </c>
      <c r="H80" s="12">
        <v>10</v>
      </c>
      <c r="I80" s="47">
        <v>2513.8</v>
      </c>
      <c r="J80" s="47">
        <v>73.7</v>
      </c>
      <c r="K80" s="28">
        <v>168.9</v>
      </c>
      <c r="L80" s="50">
        <v>10150.000000000002</v>
      </c>
      <c r="M80" s="51">
        <v>22.98</v>
      </c>
    </row>
    <row r="81" spans="1:13" ht="24.75" customHeight="1">
      <c r="A81" s="64">
        <v>118</v>
      </c>
      <c r="B81" s="67">
        <v>3123</v>
      </c>
      <c r="C81" s="9">
        <v>5</v>
      </c>
      <c r="D81" s="13" t="s">
        <v>72</v>
      </c>
      <c r="E81" s="11">
        <v>19660.2</v>
      </c>
      <c r="F81" s="12">
        <v>6260.3</v>
      </c>
      <c r="G81" s="12">
        <v>146</v>
      </c>
      <c r="H81" s="12">
        <v>119</v>
      </c>
      <c r="I81" s="47">
        <v>8903.1</v>
      </c>
      <c r="J81" s="47">
        <v>259.2</v>
      </c>
      <c r="K81" s="28">
        <v>471.6</v>
      </c>
      <c r="L81" s="50">
        <v>35819.399999999994</v>
      </c>
      <c r="M81" s="51">
        <v>96.73</v>
      </c>
    </row>
    <row r="82" spans="1:13" ht="24.75" customHeight="1">
      <c r="A82" s="64">
        <v>119</v>
      </c>
      <c r="B82" s="67">
        <v>3123</v>
      </c>
      <c r="C82" s="9">
        <v>5</v>
      </c>
      <c r="D82" s="13" t="s">
        <v>73</v>
      </c>
      <c r="E82" s="11">
        <v>16057.4</v>
      </c>
      <c r="F82" s="12">
        <v>3531.6</v>
      </c>
      <c r="G82" s="12">
        <v>179</v>
      </c>
      <c r="H82" s="12">
        <v>125</v>
      </c>
      <c r="I82" s="47">
        <v>6763.6</v>
      </c>
      <c r="J82" s="47">
        <v>195.9</v>
      </c>
      <c r="K82" s="28">
        <v>350.3</v>
      </c>
      <c r="L82" s="50">
        <v>27202.8</v>
      </c>
      <c r="M82" s="51">
        <v>76.88</v>
      </c>
    </row>
    <row r="83" spans="1:13" ht="24.75" customHeight="1">
      <c r="A83" s="64">
        <v>115</v>
      </c>
      <c r="B83" s="67">
        <v>3122</v>
      </c>
      <c r="C83" s="9">
        <v>5</v>
      </c>
      <c r="D83" s="13" t="s">
        <v>74</v>
      </c>
      <c r="E83" s="11">
        <v>8938</v>
      </c>
      <c r="F83" s="12">
        <v>1839.9999999999998</v>
      </c>
      <c r="G83" s="12">
        <v>566</v>
      </c>
      <c r="H83" s="12">
        <v>284</v>
      </c>
      <c r="I83" s="47">
        <v>3953.5</v>
      </c>
      <c r="J83" s="47">
        <v>107.8</v>
      </c>
      <c r="K83" s="28">
        <v>215.1</v>
      </c>
      <c r="L83" s="50">
        <v>15904.4</v>
      </c>
      <c r="M83" s="51">
        <v>38.47</v>
      </c>
    </row>
    <row r="84" spans="1:13" ht="24.75" customHeight="1">
      <c r="A84" s="64">
        <v>116</v>
      </c>
      <c r="B84" s="67">
        <v>3122</v>
      </c>
      <c r="C84" s="9">
        <v>5</v>
      </c>
      <c r="D84" s="13" t="s">
        <v>86</v>
      </c>
      <c r="E84" s="11">
        <v>15080.199999999999</v>
      </c>
      <c r="F84" s="12">
        <v>5276.8</v>
      </c>
      <c r="G84" s="12">
        <v>502.5</v>
      </c>
      <c r="H84" s="12">
        <v>327</v>
      </c>
      <c r="I84" s="47">
        <v>7203.4</v>
      </c>
      <c r="J84" s="47">
        <v>203.6</v>
      </c>
      <c r="K84" s="28">
        <v>358</v>
      </c>
      <c r="L84" s="50">
        <v>28951.5</v>
      </c>
      <c r="M84" s="51">
        <v>88.09</v>
      </c>
    </row>
    <row r="85" spans="1:13" ht="24.75" customHeight="1">
      <c r="A85" s="64">
        <v>122</v>
      </c>
      <c r="B85" s="67">
        <v>3123</v>
      </c>
      <c r="C85" s="9">
        <v>5</v>
      </c>
      <c r="D85" s="13" t="s">
        <v>75</v>
      </c>
      <c r="E85" s="11">
        <v>15143.2</v>
      </c>
      <c r="F85" s="12">
        <v>3716.0000000000005</v>
      </c>
      <c r="G85" s="12">
        <v>120</v>
      </c>
      <c r="H85" s="12">
        <v>320</v>
      </c>
      <c r="I85" s="47">
        <v>6561.7</v>
      </c>
      <c r="J85" s="47">
        <v>188.6</v>
      </c>
      <c r="K85" s="28">
        <v>309.6</v>
      </c>
      <c r="L85" s="50">
        <v>26359.1</v>
      </c>
      <c r="M85" s="51">
        <v>69.82</v>
      </c>
    </row>
    <row r="86" spans="1:13" ht="24.75" customHeight="1">
      <c r="A86" s="64">
        <v>123</v>
      </c>
      <c r="B86" s="67">
        <v>3124</v>
      </c>
      <c r="C86" s="9">
        <v>5</v>
      </c>
      <c r="D86" s="13" t="s">
        <v>97</v>
      </c>
      <c r="E86" s="11">
        <v>6426.8</v>
      </c>
      <c r="F86" s="12">
        <v>1694.3999999999999</v>
      </c>
      <c r="G86" s="12">
        <v>295</v>
      </c>
      <c r="H86" s="12">
        <v>155</v>
      </c>
      <c r="I86" s="47">
        <v>2914.2</v>
      </c>
      <c r="J86" s="47">
        <v>81.2</v>
      </c>
      <c r="K86" s="28">
        <v>134.7</v>
      </c>
      <c r="L86" s="50">
        <v>11701.300000000003</v>
      </c>
      <c r="M86" s="51">
        <v>42.86</v>
      </c>
    </row>
    <row r="87" spans="1:13" ht="24.75" customHeight="1">
      <c r="A87" s="64">
        <v>47</v>
      </c>
      <c r="B87" s="67">
        <v>3114</v>
      </c>
      <c r="C87" s="9">
        <v>5</v>
      </c>
      <c r="D87" s="13" t="s">
        <v>54</v>
      </c>
      <c r="E87" s="11">
        <v>5014.200000000001</v>
      </c>
      <c r="F87" s="12">
        <v>1374.7000000000003</v>
      </c>
      <c r="G87" s="12">
        <v>94</v>
      </c>
      <c r="H87" s="12">
        <v>41</v>
      </c>
      <c r="I87" s="47">
        <v>2218.1</v>
      </c>
      <c r="J87" s="47">
        <v>63.9</v>
      </c>
      <c r="K87" s="28">
        <v>129.2</v>
      </c>
      <c r="L87" s="50">
        <v>8935.100000000002</v>
      </c>
      <c r="M87" s="51">
        <v>33.120000000000005</v>
      </c>
    </row>
    <row r="88" spans="1:13" ht="24.75" customHeight="1">
      <c r="A88" s="64">
        <v>125</v>
      </c>
      <c r="B88" s="67">
        <v>3112</v>
      </c>
      <c r="C88" s="9">
        <v>5</v>
      </c>
      <c r="D88" s="13" t="s">
        <v>76</v>
      </c>
      <c r="E88" s="11">
        <v>5895.400000000001</v>
      </c>
      <c r="F88" s="12">
        <v>906.3</v>
      </c>
      <c r="G88" s="12">
        <v>30</v>
      </c>
      <c r="H88" s="12">
        <v>10</v>
      </c>
      <c r="I88" s="47">
        <v>2326.2</v>
      </c>
      <c r="J88" s="47">
        <v>68</v>
      </c>
      <c r="K88" s="28">
        <v>79.4</v>
      </c>
      <c r="L88" s="50">
        <v>9315.300000000001</v>
      </c>
      <c r="M88" s="51">
        <v>31</v>
      </c>
    </row>
    <row r="89" spans="1:13" ht="24.75" customHeight="1">
      <c r="A89" s="64">
        <v>133</v>
      </c>
      <c r="B89" s="67">
        <v>3114</v>
      </c>
      <c r="C89" s="9">
        <v>5</v>
      </c>
      <c r="D89" s="13" t="s">
        <v>91</v>
      </c>
      <c r="E89" s="11">
        <v>2450.9</v>
      </c>
      <c r="F89" s="12">
        <v>277.5</v>
      </c>
      <c r="G89" s="12">
        <v>0</v>
      </c>
      <c r="H89" s="12">
        <v>0</v>
      </c>
      <c r="I89" s="47">
        <v>927.7</v>
      </c>
      <c r="J89" s="47">
        <v>27.3</v>
      </c>
      <c r="K89" s="28">
        <v>45.7</v>
      </c>
      <c r="L89" s="50">
        <v>3729.1000000000004</v>
      </c>
      <c r="M89" s="51">
        <v>9.83</v>
      </c>
    </row>
    <row r="90" spans="1:13" ht="26.25" customHeight="1">
      <c r="A90" s="64">
        <v>136</v>
      </c>
      <c r="B90" s="67">
        <v>3114</v>
      </c>
      <c r="C90" s="9">
        <v>5</v>
      </c>
      <c r="D90" s="13" t="s">
        <v>88</v>
      </c>
      <c r="E90" s="11">
        <v>8422.3</v>
      </c>
      <c r="F90" s="12">
        <v>144.1</v>
      </c>
      <c r="G90" s="12">
        <v>63.1</v>
      </c>
      <c r="H90" s="12">
        <v>0</v>
      </c>
      <c r="I90" s="47">
        <v>2934</v>
      </c>
      <c r="J90" s="47">
        <v>85.7</v>
      </c>
      <c r="K90" s="28">
        <v>144.7</v>
      </c>
      <c r="L90" s="50">
        <v>11793.900000000001</v>
      </c>
      <c r="M90" s="51">
        <v>26.52</v>
      </c>
    </row>
    <row r="91" spans="1:13" ht="24.75" customHeight="1">
      <c r="A91" s="64">
        <v>126</v>
      </c>
      <c r="B91" s="67">
        <v>3114</v>
      </c>
      <c r="C91" s="9">
        <v>5</v>
      </c>
      <c r="D91" s="13" t="s">
        <v>77</v>
      </c>
      <c r="E91" s="11">
        <v>5434.7</v>
      </c>
      <c r="F91" s="12">
        <v>789.6</v>
      </c>
      <c r="G91" s="12">
        <v>0</v>
      </c>
      <c r="H91" s="12">
        <v>0</v>
      </c>
      <c r="I91" s="47">
        <v>2116.3</v>
      </c>
      <c r="J91" s="47">
        <v>62.2</v>
      </c>
      <c r="K91" s="28">
        <v>88.5</v>
      </c>
      <c r="L91" s="50">
        <v>8491.300000000001</v>
      </c>
      <c r="M91" s="51">
        <v>18</v>
      </c>
    </row>
    <row r="92" spans="1:13" ht="24.75" customHeight="1">
      <c r="A92" s="64">
        <v>130</v>
      </c>
      <c r="B92" s="67">
        <v>3114</v>
      </c>
      <c r="C92" s="9">
        <v>5</v>
      </c>
      <c r="D92" s="13" t="s">
        <v>78</v>
      </c>
      <c r="E92" s="11">
        <v>3303.5</v>
      </c>
      <c r="F92" s="12">
        <v>551.5</v>
      </c>
      <c r="G92" s="12">
        <v>15</v>
      </c>
      <c r="H92" s="12">
        <v>25</v>
      </c>
      <c r="I92" s="47">
        <v>1324.3</v>
      </c>
      <c r="J92" s="47">
        <v>38.6</v>
      </c>
      <c r="K92" s="28">
        <v>55.5</v>
      </c>
      <c r="L92" s="50">
        <v>5313.400000000001</v>
      </c>
      <c r="M92" s="51">
        <v>16.71</v>
      </c>
    </row>
    <row r="93" spans="1:13" ht="24.75" customHeight="1">
      <c r="A93" s="64">
        <v>132</v>
      </c>
      <c r="B93" s="67">
        <v>3114</v>
      </c>
      <c r="C93" s="9">
        <v>5</v>
      </c>
      <c r="D93" s="13" t="s">
        <v>87</v>
      </c>
      <c r="E93" s="11">
        <v>5333.6</v>
      </c>
      <c r="F93" s="12">
        <v>683.9</v>
      </c>
      <c r="G93" s="12">
        <v>0</v>
      </c>
      <c r="H93" s="12">
        <v>30</v>
      </c>
      <c r="I93" s="47">
        <v>2056.2</v>
      </c>
      <c r="J93" s="47">
        <v>60.2</v>
      </c>
      <c r="K93" s="28">
        <v>100.4</v>
      </c>
      <c r="L93" s="50">
        <v>8264.3</v>
      </c>
      <c r="M93" s="51">
        <v>24.37</v>
      </c>
    </row>
    <row r="94" spans="1:13" s="17" customFormat="1" ht="24.75" customHeight="1">
      <c r="A94" s="65">
        <v>131</v>
      </c>
      <c r="B94" s="68">
        <v>3114</v>
      </c>
      <c r="C94" s="16">
        <v>5</v>
      </c>
      <c r="D94" s="15" t="s">
        <v>98</v>
      </c>
      <c r="E94" s="11">
        <v>6841.9</v>
      </c>
      <c r="F94" s="12">
        <v>858.8</v>
      </c>
      <c r="G94" s="12">
        <v>29.1</v>
      </c>
      <c r="H94" s="12">
        <v>80</v>
      </c>
      <c r="I94" s="47">
        <v>2655.3</v>
      </c>
      <c r="J94" s="47">
        <v>77</v>
      </c>
      <c r="K94" s="28">
        <v>118</v>
      </c>
      <c r="L94" s="50">
        <v>10660.1</v>
      </c>
      <c r="M94" s="52">
        <v>32.76</v>
      </c>
    </row>
    <row r="95" spans="1:13" ht="24.75" customHeight="1">
      <c r="A95" s="64">
        <v>128</v>
      </c>
      <c r="B95" s="67">
        <v>4322</v>
      </c>
      <c r="C95" s="9">
        <v>5</v>
      </c>
      <c r="D95" s="13" t="s">
        <v>79</v>
      </c>
      <c r="E95" s="11">
        <v>4763.4</v>
      </c>
      <c r="F95" s="12">
        <v>1255.6000000000001</v>
      </c>
      <c r="G95" s="12">
        <v>78</v>
      </c>
      <c r="H95" s="12">
        <v>0</v>
      </c>
      <c r="I95" s="47">
        <v>2073</v>
      </c>
      <c r="J95" s="47">
        <v>60.2</v>
      </c>
      <c r="K95" s="28">
        <v>70.2</v>
      </c>
      <c r="L95" s="50">
        <v>8300.400000000001</v>
      </c>
      <c r="M95" s="51">
        <v>33.73</v>
      </c>
    </row>
    <row r="96" spans="1:13" ht="24.75" customHeight="1" thickBot="1">
      <c r="A96" s="64">
        <v>127</v>
      </c>
      <c r="B96" s="67">
        <v>4322</v>
      </c>
      <c r="C96" s="9">
        <v>5</v>
      </c>
      <c r="D96" s="13" t="s">
        <v>80</v>
      </c>
      <c r="E96" s="53">
        <v>2635.5</v>
      </c>
      <c r="F96" s="54">
        <v>1292.1</v>
      </c>
      <c r="G96" s="54">
        <v>0</v>
      </c>
      <c r="H96" s="54">
        <v>0</v>
      </c>
      <c r="I96" s="55">
        <v>1335.4</v>
      </c>
      <c r="J96" s="55">
        <v>39.3</v>
      </c>
      <c r="K96" s="56">
        <v>40.9</v>
      </c>
      <c r="L96" s="57">
        <v>5343.2</v>
      </c>
      <c r="M96" s="58">
        <v>18.33</v>
      </c>
    </row>
    <row r="97" spans="3:13" s="24" customFormat="1" ht="20.25" customHeight="1">
      <c r="C97" s="59"/>
      <c r="D97" s="60" t="s">
        <v>81</v>
      </c>
      <c r="E97" s="61">
        <f>SUM(E4:E96)</f>
        <v>903297.1999999996</v>
      </c>
      <c r="F97" s="61">
        <f aca="true" t="shared" si="0" ref="F97:L97">SUM(F4:F96)</f>
        <v>203128.4999999999</v>
      </c>
      <c r="G97" s="61">
        <f t="shared" si="0"/>
        <v>13079.800000000003</v>
      </c>
      <c r="H97" s="61">
        <f t="shared" si="0"/>
        <v>9880.5</v>
      </c>
      <c r="I97" s="61">
        <f t="shared" si="0"/>
        <v>383991.60000000003</v>
      </c>
      <c r="J97" s="61">
        <f t="shared" si="0"/>
        <v>11064.200000000004</v>
      </c>
      <c r="K97" s="61">
        <f t="shared" si="0"/>
        <v>20820.60000000001</v>
      </c>
      <c r="L97" s="61">
        <f t="shared" si="0"/>
        <v>1545262.4000000004</v>
      </c>
      <c r="M97" s="62">
        <f>SUM(M4:M96)</f>
        <v>4216.420000000001</v>
      </c>
    </row>
    <row r="98" ht="12.75" customHeight="1"/>
    <row r="99" ht="17.25" customHeight="1"/>
    <row r="100" spans="3:14" s="31" customFormat="1" ht="15">
      <c r="C100" s="30"/>
      <c r="D100" s="19" t="s">
        <v>104</v>
      </c>
      <c r="E100" s="69">
        <v>906368.8</v>
      </c>
      <c r="F100" s="69">
        <v>203933.9</v>
      </c>
      <c r="G100" s="69">
        <v>13079.8</v>
      </c>
      <c r="H100" s="69">
        <v>9880.5</v>
      </c>
      <c r="I100" s="69">
        <v>385309.5</v>
      </c>
      <c r="J100" s="69">
        <v>11104.2</v>
      </c>
      <c r="K100" s="69">
        <v>21887.3</v>
      </c>
      <c r="L100" s="69">
        <v>1551564</v>
      </c>
      <c r="M100" s="69">
        <v>4232</v>
      </c>
      <c r="N100" s="70"/>
    </row>
    <row r="101" ht="15">
      <c r="D101" s="19"/>
    </row>
    <row r="102" spans="3:13" s="33" customFormat="1" ht="21" customHeight="1">
      <c r="C102" s="32"/>
      <c r="D102" s="20" t="s">
        <v>93</v>
      </c>
      <c r="E102" s="35">
        <f aca="true" t="shared" si="1" ref="E102:M102">E100-E97</f>
        <v>3071.6000000004424</v>
      </c>
      <c r="F102" s="35">
        <f t="shared" si="1"/>
        <v>805.4000000000815</v>
      </c>
      <c r="G102" s="35">
        <f t="shared" si="1"/>
        <v>0</v>
      </c>
      <c r="H102" s="35">
        <f t="shared" si="1"/>
        <v>0</v>
      </c>
      <c r="I102" s="35">
        <f t="shared" si="1"/>
        <v>1317.899999999965</v>
      </c>
      <c r="J102" s="35">
        <f t="shared" si="1"/>
        <v>39.99999999999636</v>
      </c>
      <c r="K102" s="35">
        <f t="shared" si="1"/>
        <v>1066.6999999999898</v>
      </c>
      <c r="L102" s="35">
        <f t="shared" si="1"/>
        <v>6301.5999999996275</v>
      </c>
      <c r="M102" s="35">
        <f t="shared" si="1"/>
        <v>15.579999999999018</v>
      </c>
    </row>
    <row r="103" ht="18.75" customHeight="1">
      <c r="D103" s="1"/>
    </row>
    <row r="104" ht="27" customHeight="1">
      <c r="D104" s="21"/>
    </row>
    <row r="105" spans="4:5" ht="27" customHeight="1">
      <c r="D105" s="22"/>
      <c r="E105" s="29"/>
    </row>
    <row r="106" ht="12.75">
      <c r="D106" s="23"/>
    </row>
    <row r="107" ht="15.75">
      <c r="D107" s="25"/>
    </row>
    <row r="108" ht="27" customHeight="1">
      <c r="D108" s="26"/>
    </row>
    <row r="109" ht="12.75">
      <c r="D109" s="26"/>
    </row>
    <row r="110" ht="12.75"/>
  </sheetData>
  <sheetProtection/>
  <printOptions horizontalCentered="1"/>
  <pageMargins left="0" right="0" top="0.5905511811023623" bottom="0.6692913385826772" header="0.31496062992125984" footer="0.4724409448818898"/>
  <pageSetup horizontalDpi="300" verticalDpi="300" orientation="portrait" paperSize="9" scale="70" r:id="rId1"/>
  <headerFooter alignWithMargins="0">
    <oddFooter>&amp;R&amp;P/&amp;N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841</dc:creator>
  <cp:keywords/>
  <dc:description/>
  <cp:lastModifiedBy>340</cp:lastModifiedBy>
  <cp:lastPrinted>2011-08-08T04:48:56Z</cp:lastPrinted>
  <dcterms:created xsi:type="dcterms:W3CDTF">2008-01-21T13:06:56Z</dcterms:created>
  <dcterms:modified xsi:type="dcterms:W3CDTF">2011-08-15T06:36:21Z</dcterms:modified>
  <cp:category/>
  <cp:version/>
  <cp:contentType/>
  <cp:contentStatus/>
</cp:coreProperties>
</file>