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25" windowHeight="11445" activeTab="0"/>
  </bookViews>
  <sheets>
    <sheet name="ÚZ 33123,33031,33019" sheetId="1" r:id="rId1"/>
    <sheet name="List2" sheetId="2" r:id="rId2"/>
    <sheet name="List3" sheetId="3" r:id="rId3"/>
  </sheets>
  <definedNames>
    <definedName name="_xlnm.Print_Titles" localSheetId="0">'ÚZ 33123,33031,33019'!$1:$6</definedName>
    <definedName name="Z_7A220866_77A7_4AB3_8293_AD66AAD93041_.wvu.PrintTitles" localSheetId="0" hidden="1">'ÚZ 33123,33031,33019'!$1:$6</definedName>
    <definedName name="Z_7A220866_77A7_4AB3_8293_AD66AAD93041_.wvu.Rows" localSheetId="0" hidden="1">'ÚZ 33123,33031,33019'!$14:$15,'ÚZ 33123,33031,33019'!$31:$34,'ÚZ 33123,33031,33019'!$44:$44</definedName>
    <definedName name="Z_8504C22C_DF33_4047_9EB6_85A9EA6B8A66_.wvu.PrintTitles" localSheetId="0" hidden="1">'ÚZ 33123,33031,33019'!$1:$6</definedName>
    <definedName name="Z_8504C22C_DF33_4047_9EB6_85A9EA6B8A66_.wvu.Rows" localSheetId="0" hidden="1">'ÚZ 33123,33031,33019'!$14:$15,'ÚZ 33123,33031,33019'!$33:$34,'ÚZ 33123,33031,33019'!$44:$44</definedName>
    <definedName name="Z_A770E100_E376_488F_BDDF_9DAE4FF9DE5D_.wvu.PrintTitles" localSheetId="0" hidden="1">'ÚZ 33123,33031,33019'!$1:$6</definedName>
    <definedName name="Z_A770E100_E376_488F_BDDF_9DAE4FF9DE5D_.wvu.Rows" localSheetId="0" hidden="1">'ÚZ 33123,33031,33019'!$14:$15,'ÚZ 33123,33031,33019'!$33:$34,'ÚZ 33123,33031,33019'!$44:$44</definedName>
  </definedNames>
  <calcPr fullCalcOnLoad="1"/>
</workbook>
</file>

<file path=xl/sharedStrings.xml><?xml version="1.0" encoding="utf-8"?>
<sst xmlns="http://schemas.openxmlformats.org/spreadsheetml/2006/main" count="71" uniqueCount="39">
  <si>
    <t>ORG</t>
  </si>
  <si>
    <t>zřizovatel</t>
  </si>
  <si>
    <t>částky v Kč</t>
  </si>
  <si>
    <t>ODPA</t>
  </si>
  <si>
    <t>příjemce dotace - krajské PO</t>
  </si>
  <si>
    <t>Královéhradecký kraj</t>
  </si>
  <si>
    <t>CELKEM krajské školy</t>
  </si>
  <si>
    <t>1. záloha
 60%</t>
  </si>
  <si>
    <r>
      <t xml:space="preserve">Dotace z OP Vzdělávání pro konkurenceschopnost - program EU - </t>
    </r>
    <r>
      <rPr>
        <sz val="14"/>
        <color indexed="8"/>
        <rFont val="Times New Roman"/>
        <family val="1"/>
      </rPr>
      <t>ÚZ 33 019, ÚZ 33 910</t>
    </r>
  </si>
  <si>
    <t>zálohová platba</t>
  </si>
  <si>
    <t>ÚZ</t>
  </si>
  <si>
    <t>Vyšší odborná škola zdravotnická a Střední zdravotnická škola, Hradec Králové, Komenského 234</t>
  </si>
  <si>
    <t>33 019 
- neinvestice</t>
  </si>
  <si>
    <t>33 910 
- investice</t>
  </si>
  <si>
    <t>ZŠ praktická, Jaroměř, Komenského 392</t>
  </si>
  <si>
    <t>Speciální ZŠ Úpice, Nábřeží pplk. A. Bulzla 660</t>
  </si>
  <si>
    <t>ZŠ Broumov, Kladská 164</t>
  </si>
  <si>
    <t>Speciální ZŠ a MŠ, Trutnov</t>
  </si>
  <si>
    <t>DD, ZŠ a ŠJ, Dolní Lánov 240</t>
  </si>
  <si>
    <t xml:space="preserve"> Lepařovo gymnázium, Jičín, Jiráskova 30</t>
  </si>
  <si>
    <t>Gymnázium a SOŠ, Jaroměř, Lužická 423</t>
  </si>
  <si>
    <t>VOŠ, SOŠ a SOU, Kostelec nad Orlicí</t>
  </si>
  <si>
    <t>Gy Broumov, Hradební 218</t>
  </si>
  <si>
    <t>SŠ informatiky a služeb, Dvůr Králové nad Labem, E. Krásnohorské 2069</t>
  </si>
  <si>
    <t>SŠ potravinářská, Smiřice, Gen. Govorova 110</t>
  </si>
  <si>
    <t>VOŠ a SOŠ, Nový Bydžov, Jana Maláta 1869</t>
  </si>
  <si>
    <t>SPŠ, Hradec Králové, Hradecká 647</t>
  </si>
  <si>
    <t xml:space="preserve"> SŠ technická a řemeslná, Nový Bydžov, Dr. M. Tyrše 112</t>
  </si>
  <si>
    <t>DD, ZŠ, ŠD a ŠJ, Kostelec nad Orlicí, Pelclova 279</t>
  </si>
  <si>
    <t>Zlepšení podmínek pro vzdělávání na středních školách</t>
  </si>
  <si>
    <t>Zlepšení podmínek pro vzdělávání na základních školách</t>
  </si>
  <si>
    <t>Spolupráce VOŠ, VŠ a zaměstnavatelů při modernizaci vzdělávacích programů zdravotnických VOŠ</t>
  </si>
  <si>
    <t>SŠ, ZŠ a MŠ, Hradec Králové, Štefánikova 549</t>
  </si>
  <si>
    <t>Gy Dobruška,  Pulická 779</t>
  </si>
  <si>
    <t>tab. č. 4</t>
  </si>
  <si>
    <t>ÚZ 33 123</t>
  </si>
  <si>
    <t>Dotace z OP Vzdělávání pro konkurenceschopnost - program EU peníze školám</t>
  </si>
  <si>
    <t xml:space="preserve"> ÚZ 33 031</t>
  </si>
  <si>
    <t xml:space="preserve">Rada KHK dne 10.4.2011;  prostředky obdržené nebo avizované k 1.4.2012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</si>
</sst>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/yy;@"/>
    <numFmt numFmtId="166" formatCode="d/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0" xfId="46" applyFont="1" applyFill="1" applyBorder="1" applyAlignment="1">
      <alignment horizontal="center" vertical="center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4" fontId="4" fillId="0" borderId="11" xfId="4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" fontId="45" fillId="0" borderId="0" xfId="0" applyNumberFormat="1" applyFont="1" applyFill="1" applyAlignment="1">
      <alignment/>
    </xf>
    <xf numFmtId="0" fontId="5" fillId="0" borderId="12" xfId="46" applyFont="1" applyFill="1" applyBorder="1" applyAlignment="1">
      <alignment horizontal="center" vertical="center" wrapText="1"/>
      <protection/>
    </xf>
    <xf numFmtId="0" fontId="5" fillId="0" borderId="13" xfId="46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left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/>
    </xf>
    <xf numFmtId="0" fontId="5" fillId="0" borderId="20" xfId="46" applyFont="1" applyFill="1" applyBorder="1" applyAlignment="1">
      <alignment horizontal="center" vertical="center" wrapText="1"/>
      <protection/>
    </xf>
    <xf numFmtId="0" fontId="8" fillId="0" borderId="21" xfId="46" applyFont="1" applyFill="1" applyBorder="1" applyAlignment="1">
      <alignment horizontal="left" vertical="center" wrapText="1"/>
      <protection/>
    </xf>
    <xf numFmtId="4" fontId="3" fillId="0" borderId="22" xfId="0" applyNumberFormat="1" applyFont="1" applyFill="1" applyBorder="1" applyAlignment="1">
      <alignment/>
    </xf>
    <xf numFmtId="0" fontId="4" fillId="0" borderId="23" xfId="46" applyFont="1" applyFill="1" applyBorder="1" applyAlignment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4" fontId="3" fillId="0" borderId="28" xfId="0" applyNumberFormat="1" applyFont="1" applyFill="1" applyBorder="1" applyAlignment="1">
      <alignment/>
    </xf>
    <xf numFmtId="0" fontId="4" fillId="33" borderId="24" xfId="47" applyFont="1" applyFill="1" applyBorder="1" applyAlignment="1">
      <alignment horizontal="center" vertical="center" wrapText="1"/>
      <protection/>
    </xf>
    <xf numFmtId="0" fontId="5" fillId="33" borderId="25" xfId="47" applyFont="1" applyFill="1" applyBorder="1" applyAlignment="1">
      <alignment horizontal="center" vertical="center" wrapText="1"/>
      <protection/>
    </xf>
    <xf numFmtId="0" fontId="5" fillId="33" borderId="26" xfId="47" applyFont="1" applyFill="1" applyBorder="1" applyAlignment="1">
      <alignment horizontal="left" vertical="center" wrapText="1"/>
      <protection/>
    </xf>
    <xf numFmtId="0" fontId="5" fillId="0" borderId="29" xfId="47" applyFont="1" applyBorder="1" applyAlignment="1">
      <alignment horizontal="left" vertical="center" wrapText="1"/>
      <protection/>
    </xf>
    <xf numFmtId="4" fontId="3" fillId="0" borderId="28" xfId="47" applyNumberFormat="1" applyFont="1" applyFill="1" applyBorder="1" applyAlignment="1">
      <alignment horizontal="right" vertical="center"/>
      <protection/>
    </xf>
    <xf numFmtId="4" fontId="3" fillId="0" borderId="28" xfId="47" applyNumberFormat="1" applyFont="1" applyFill="1" applyBorder="1" applyAlignment="1">
      <alignment horizontal="center" wrapText="1"/>
      <protection/>
    </xf>
    <xf numFmtId="0" fontId="4" fillId="0" borderId="15" xfId="46" applyFont="1" applyFill="1" applyBorder="1" applyAlignment="1">
      <alignment horizontal="center" vertical="center" wrapText="1"/>
      <protection/>
    </xf>
    <xf numFmtId="0" fontId="4" fillId="0" borderId="24" xfId="46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80" zoomScaleNormal="80" zoomScalePageLayoutView="0" workbookViewId="0" topLeftCell="A1">
      <pane xSplit="3" ySplit="6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3" sqref="C43"/>
    </sheetView>
  </sheetViews>
  <sheetFormatPr defaultColWidth="9.140625" defaultRowHeight="15"/>
  <cols>
    <col min="1" max="1" width="7.57421875" style="0" customWidth="1"/>
    <col min="2" max="2" width="7.57421875" style="10" customWidth="1"/>
    <col min="3" max="3" width="54.57421875" style="0" customWidth="1"/>
    <col min="4" max="4" width="20.8515625" style="0" customWidth="1"/>
    <col min="5" max="5" width="16.57421875" style="0" customWidth="1"/>
    <col min="6" max="6" width="13.8515625" style="0" customWidth="1"/>
  </cols>
  <sheetData>
    <row r="1" ht="15">
      <c r="E1" s="2" t="s">
        <v>34</v>
      </c>
    </row>
    <row r="2" spans="1:5" ht="18.75">
      <c r="A2" s="1" t="s">
        <v>36</v>
      </c>
      <c r="E2" s="2"/>
    </row>
    <row r="3" ht="15">
      <c r="A3" t="s">
        <v>38</v>
      </c>
    </row>
    <row r="4" ht="18.75">
      <c r="C4" s="1"/>
    </row>
    <row r="5" spans="1:4" ht="21" customHeight="1">
      <c r="A5" s="42" t="s">
        <v>30</v>
      </c>
      <c r="C5" s="1"/>
      <c r="D5" s="43" t="s">
        <v>35</v>
      </c>
    </row>
    <row r="6" ht="22.5" customHeight="1" thickBot="1">
      <c r="E6" s="2" t="s">
        <v>2</v>
      </c>
    </row>
    <row r="7" spans="1:5" ht="29.25" thickBot="1">
      <c r="A7" s="8" t="s">
        <v>0</v>
      </c>
      <c r="B7" s="3" t="s">
        <v>3</v>
      </c>
      <c r="C7" s="4" t="s">
        <v>4</v>
      </c>
      <c r="D7" s="9" t="s">
        <v>1</v>
      </c>
      <c r="E7" s="5" t="s">
        <v>7</v>
      </c>
    </row>
    <row r="8" spans="1:5" ht="19.5" customHeight="1">
      <c r="A8" s="22">
        <v>62</v>
      </c>
      <c r="B8" s="19">
        <v>3114</v>
      </c>
      <c r="C8" s="20" t="s">
        <v>14</v>
      </c>
      <c r="D8" s="12" t="s">
        <v>5</v>
      </c>
      <c r="E8" s="21">
        <v>241703.6</v>
      </c>
    </row>
    <row r="9" spans="1:5" ht="15">
      <c r="A9" s="34">
        <v>131</v>
      </c>
      <c r="B9" s="15">
        <v>3114</v>
      </c>
      <c r="C9" s="16" t="s">
        <v>15</v>
      </c>
      <c r="D9" s="17" t="s">
        <v>5</v>
      </c>
      <c r="E9" s="18">
        <v>186472</v>
      </c>
    </row>
    <row r="10" spans="1:5" ht="15">
      <c r="A10" s="34">
        <v>58</v>
      </c>
      <c r="B10" s="15">
        <v>3114</v>
      </c>
      <c r="C10" s="16" t="s">
        <v>16</v>
      </c>
      <c r="D10" s="17" t="s">
        <v>5</v>
      </c>
      <c r="E10" s="18">
        <v>260013.6</v>
      </c>
    </row>
    <row r="11" spans="1:5" ht="15">
      <c r="A11" s="34">
        <v>83</v>
      </c>
      <c r="B11" s="15">
        <v>3114</v>
      </c>
      <c r="C11" s="16" t="s">
        <v>28</v>
      </c>
      <c r="D11" s="17" t="s">
        <v>5</v>
      </c>
      <c r="E11" s="18">
        <v>183374.8</v>
      </c>
    </row>
    <row r="12" spans="1:5" ht="15">
      <c r="A12" s="34">
        <v>132</v>
      </c>
      <c r="B12" s="15">
        <v>3114</v>
      </c>
      <c r="C12" s="16" t="s">
        <v>17</v>
      </c>
      <c r="D12" s="17" t="s">
        <v>5</v>
      </c>
      <c r="E12" s="18">
        <v>277205.6</v>
      </c>
    </row>
    <row r="13" spans="1:5" ht="15.75" thickBot="1">
      <c r="A13" s="35">
        <v>128</v>
      </c>
      <c r="B13" s="24">
        <v>4322</v>
      </c>
      <c r="C13" s="25" t="s">
        <v>18</v>
      </c>
      <c r="D13" s="26" t="s">
        <v>5</v>
      </c>
      <c r="E13" s="27">
        <v>149210</v>
      </c>
    </row>
    <row r="14" spans="1:5" ht="15" hidden="1">
      <c r="A14" s="14"/>
      <c r="B14" s="15"/>
      <c r="C14" s="16"/>
      <c r="D14" s="17"/>
      <c r="E14" s="18"/>
    </row>
    <row r="15" spans="1:5" ht="29.25" customHeight="1" hidden="1" thickBot="1">
      <c r="A15" s="23"/>
      <c r="B15" s="24"/>
      <c r="C15" s="25"/>
      <c r="D15" s="26"/>
      <c r="E15" s="27"/>
    </row>
    <row r="16" spans="1:5" ht="28.5" customHeight="1">
      <c r="A16" s="6"/>
      <c r="B16" s="11"/>
      <c r="C16" s="13" t="s">
        <v>6</v>
      </c>
      <c r="D16" s="6"/>
      <c r="E16" s="7">
        <f>SUM(E8:E15)</f>
        <v>1297979.6</v>
      </c>
    </row>
    <row r="17" spans="1:5" ht="15">
      <c r="A17" s="6"/>
      <c r="C17" s="6"/>
      <c r="D17" s="6"/>
      <c r="E17" s="6"/>
    </row>
    <row r="18" spans="1:3" ht="18.75">
      <c r="A18" s="1"/>
      <c r="C18" s="1"/>
    </row>
    <row r="19" spans="1:4" ht="18.75">
      <c r="A19" s="42" t="s">
        <v>29</v>
      </c>
      <c r="D19" s="43" t="s">
        <v>37</v>
      </c>
    </row>
    <row r="20" ht="15.75" thickBot="1">
      <c r="E20" s="2" t="s">
        <v>2</v>
      </c>
    </row>
    <row r="21" spans="1:5" ht="29.25" thickBot="1">
      <c r="A21" s="8" t="s">
        <v>0</v>
      </c>
      <c r="B21" s="3" t="s">
        <v>3</v>
      </c>
      <c r="C21" s="4" t="s">
        <v>4</v>
      </c>
      <c r="D21" s="9" t="s">
        <v>1</v>
      </c>
      <c r="E21" s="5" t="s">
        <v>7</v>
      </c>
    </row>
    <row r="22" spans="1:5" ht="15">
      <c r="A22" s="22">
        <v>90</v>
      </c>
      <c r="B22" s="19">
        <v>3121</v>
      </c>
      <c r="C22" s="20" t="s">
        <v>19</v>
      </c>
      <c r="D22" s="12" t="s">
        <v>5</v>
      </c>
      <c r="E22" s="21">
        <v>707875.2</v>
      </c>
    </row>
    <row r="23" spans="1:5" ht="15">
      <c r="A23" s="34">
        <v>39</v>
      </c>
      <c r="B23" s="15">
        <v>3121</v>
      </c>
      <c r="C23" s="16" t="s">
        <v>20</v>
      </c>
      <c r="D23" s="17" t="s">
        <v>5</v>
      </c>
      <c r="E23" s="18">
        <v>848028</v>
      </c>
    </row>
    <row r="24" spans="1:5" ht="15">
      <c r="A24" s="34">
        <v>72</v>
      </c>
      <c r="B24" s="15">
        <v>3122</v>
      </c>
      <c r="C24" s="16" t="s">
        <v>21</v>
      </c>
      <c r="D24" s="17" t="s">
        <v>5</v>
      </c>
      <c r="E24" s="18">
        <v>735472.8</v>
      </c>
    </row>
    <row r="25" spans="1:5" ht="15">
      <c r="A25" s="34">
        <v>38</v>
      </c>
      <c r="B25" s="15">
        <v>3121</v>
      </c>
      <c r="C25" s="16" t="s">
        <v>22</v>
      </c>
      <c r="D25" s="17" t="s">
        <v>5</v>
      </c>
      <c r="E25" s="18">
        <v>696459.6</v>
      </c>
    </row>
    <row r="26" spans="1:5" ht="30">
      <c r="A26" s="34">
        <v>118</v>
      </c>
      <c r="B26" s="15">
        <v>3123</v>
      </c>
      <c r="C26" s="16" t="s">
        <v>23</v>
      </c>
      <c r="D26" s="17" t="s">
        <v>5</v>
      </c>
      <c r="E26" s="18">
        <v>1179928.8</v>
      </c>
    </row>
    <row r="27" spans="1:5" ht="15">
      <c r="A27" s="34">
        <v>146</v>
      </c>
      <c r="B27" s="15">
        <v>3123</v>
      </c>
      <c r="C27" s="16" t="s">
        <v>24</v>
      </c>
      <c r="D27" s="17" t="s">
        <v>5</v>
      </c>
      <c r="E27" s="18">
        <v>612205.2</v>
      </c>
    </row>
    <row r="28" spans="1:5" ht="15">
      <c r="A28" s="34">
        <v>10</v>
      </c>
      <c r="B28" s="15">
        <v>3122</v>
      </c>
      <c r="C28" s="16" t="s">
        <v>25</v>
      </c>
      <c r="D28" s="17" t="s">
        <v>5</v>
      </c>
      <c r="E28" s="18">
        <v>486774</v>
      </c>
    </row>
    <row r="29" spans="1:5" ht="15">
      <c r="A29" s="34">
        <v>4</v>
      </c>
      <c r="B29" s="15">
        <v>3122</v>
      </c>
      <c r="C29" s="16" t="s">
        <v>26</v>
      </c>
      <c r="D29" s="17" t="s">
        <v>5</v>
      </c>
      <c r="E29" s="18">
        <v>896416.2</v>
      </c>
    </row>
    <row r="30" spans="1:5" ht="15">
      <c r="A30" s="34">
        <v>145</v>
      </c>
      <c r="B30" s="15">
        <v>3123</v>
      </c>
      <c r="C30" s="16" t="s">
        <v>27</v>
      </c>
      <c r="D30" s="17" t="s">
        <v>5</v>
      </c>
      <c r="E30" s="18">
        <v>1035954.6</v>
      </c>
    </row>
    <row r="31" spans="1:5" ht="15">
      <c r="A31" s="34">
        <v>21</v>
      </c>
      <c r="B31" s="15">
        <v>3114</v>
      </c>
      <c r="C31" s="16" t="s">
        <v>32</v>
      </c>
      <c r="D31" s="17" t="s">
        <v>5</v>
      </c>
      <c r="E31" s="18">
        <v>328726.8</v>
      </c>
    </row>
    <row r="32" spans="1:5" ht="15.75" thickBot="1">
      <c r="A32" s="35">
        <v>68</v>
      </c>
      <c r="B32" s="24">
        <v>3121</v>
      </c>
      <c r="C32" s="25" t="s">
        <v>33</v>
      </c>
      <c r="D32" s="26" t="s">
        <v>5</v>
      </c>
      <c r="E32" s="27">
        <v>681177</v>
      </c>
    </row>
    <row r="33" spans="1:5" ht="15" hidden="1">
      <c r="A33" s="37"/>
      <c r="B33" s="38"/>
      <c r="C33" s="39"/>
      <c r="D33" s="40"/>
      <c r="E33" s="41"/>
    </row>
    <row r="34" spans="1:5" ht="15.75" hidden="1" thickBot="1">
      <c r="A34" s="23"/>
      <c r="B34" s="24"/>
      <c r="C34" s="25"/>
      <c r="D34" s="26" t="s">
        <v>5</v>
      </c>
      <c r="E34" s="27"/>
    </row>
    <row r="35" spans="1:5" ht="18.75">
      <c r="A35" s="6"/>
      <c r="B35" s="11"/>
      <c r="C35" s="13" t="s">
        <v>6</v>
      </c>
      <c r="D35" s="6"/>
      <c r="E35" s="7">
        <f>SUM(E22:E34)</f>
        <v>8209018.2</v>
      </c>
    </row>
    <row r="39" spans="1:5" ht="18.75">
      <c r="A39" s="1" t="s">
        <v>8</v>
      </c>
      <c r="C39" s="6"/>
      <c r="D39" s="6"/>
      <c r="E39" s="6"/>
    </row>
    <row r="40" ht="15.75">
      <c r="A40" s="36" t="s">
        <v>31</v>
      </c>
    </row>
    <row r="41" ht="15.75" thickBot="1">
      <c r="F41" s="2" t="s">
        <v>2</v>
      </c>
    </row>
    <row r="42" spans="1:6" ht="15.75" thickBot="1">
      <c r="A42" s="8" t="s">
        <v>0</v>
      </c>
      <c r="B42" s="3" t="s">
        <v>3</v>
      </c>
      <c r="C42" s="4" t="s">
        <v>4</v>
      </c>
      <c r="D42" s="9" t="s">
        <v>1</v>
      </c>
      <c r="E42" s="5" t="s">
        <v>9</v>
      </c>
      <c r="F42" s="5" t="s">
        <v>10</v>
      </c>
    </row>
    <row r="43" spans="1:6" ht="45.75" thickBot="1">
      <c r="A43" s="28">
        <v>14</v>
      </c>
      <c r="B43" s="29">
        <v>3122</v>
      </c>
      <c r="C43" s="30" t="s">
        <v>11</v>
      </c>
      <c r="D43" s="31" t="s">
        <v>5</v>
      </c>
      <c r="E43" s="32">
        <v>501678.6</v>
      </c>
      <c r="F43" s="33" t="s">
        <v>12</v>
      </c>
    </row>
    <row r="44" spans="1:6" ht="30.75" hidden="1" thickBot="1">
      <c r="A44" s="28"/>
      <c r="B44" s="29"/>
      <c r="C44" s="30"/>
      <c r="D44" s="31" t="s">
        <v>5</v>
      </c>
      <c r="E44" s="32"/>
      <c r="F44" s="33" t="s">
        <v>13</v>
      </c>
    </row>
    <row r="45" spans="3:5" ht="18.75">
      <c r="C45" s="13" t="s">
        <v>6</v>
      </c>
      <c r="D45" s="6"/>
      <c r="E45" s="7">
        <f>SUM(E43:E44)</f>
        <v>501678.6</v>
      </c>
    </row>
  </sheetData>
  <sheetProtection/>
  <printOptions/>
  <pageMargins left="0.47" right="0.15748031496062992" top="0.61" bottom="0.31496062992125984" header="1.21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518</dc:creator>
  <cp:keywords/>
  <dc:description/>
  <cp:lastModifiedBy>Andrea Olšáková</cp:lastModifiedBy>
  <cp:lastPrinted>2012-03-30T09:08:57Z</cp:lastPrinted>
  <dcterms:created xsi:type="dcterms:W3CDTF">2010-11-04T08:18:52Z</dcterms:created>
  <dcterms:modified xsi:type="dcterms:W3CDTF">2012-04-17T12:44:28Z</dcterms:modified>
  <cp:category/>
  <cp:version/>
  <cp:contentType/>
  <cp:contentStatus/>
</cp:coreProperties>
</file>