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V.úprava" sheetId="1" r:id="rId1"/>
    <sheet name="List2" sheetId="2" r:id="rId2"/>
    <sheet name="Lis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<sst xmlns="http://schemas.openxmlformats.org/spreadsheetml/2006/main" count="106" uniqueCount="73">
  <si>
    <t>Limit celkem od poč. roku 2011</t>
  </si>
  <si>
    <t>Odvětví: správa majetku kraje  (12)</t>
  </si>
  <si>
    <t>Limit:</t>
  </si>
  <si>
    <t xml:space="preserve">rozdělení </t>
  </si>
  <si>
    <t>schválený rozpočet  ZK/17/1185/2010 ze dne 2.12.2010</t>
  </si>
  <si>
    <t>zůstatek k rozdělení</t>
  </si>
  <si>
    <t xml:space="preserve">  </t>
  </si>
  <si>
    <t>v tis. Kč na 1 deset. místo</t>
  </si>
  <si>
    <t>č.org.</t>
  </si>
  <si>
    <t>§</t>
  </si>
  <si>
    <t>položka</t>
  </si>
  <si>
    <t>č.akce</t>
  </si>
  <si>
    <t>název organizace a akce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</si>
  <si>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16.2.2011     </t>
    </r>
  </si>
  <si>
    <r>
      <t xml:space="preserve">Upravený
rozpočet
</t>
    </r>
    <r>
      <rPr>
        <sz val="10"/>
        <rFont val="Arial"/>
        <family val="2"/>
      </rPr>
      <t>v tis. Kč</t>
    </r>
  </si>
  <si>
    <t>Královéhradecký kraj</t>
  </si>
  <si>
    <t>MK/11/01</t>
  </si>
  <si>
    <t>MK/11/02</t>
  </si>
  <si>
    <t>MK/11/03</t>
  </si>
  <si>
    <t>MK/11/04</t>
  </si>
  <si>
    <t>MK/11/05</t>
  </si>
  <si>
    <t>Sanace svahu parkoviště Oblastní nemocnice Náchod</t>
  </si>
  <si>
    <t>MK/11/06</t>
  </si>
  <si>
    <t>MK/11/07</t>
  </si>
  <si>
    <t>Drobné opravy - Okrouhlík čp. 1371</t>
  </si>
  <si>
    <t>Celková oprava pomníku "Baterie mrtvých na Chlumu"</t>
  </si>
  <si>
    <t>Obnova pietního místa "Jezdecké bitvy u Střezetic"</t>
  </si>
  <si>
    <t>MK/11/08</t>
  </si>
  <si>
    <t>Oprava pomníku pěšího pluku č. 49 (HESS) v Čistěvsi</t>
  </si>
  <si>
    <t>MK/11/09</t>
  </si>
  <si>
    <t>Archeopark pravěku ve Všestarech</t>
  </si>
  <si>
    <t>Rottrovy boudy - rekonstrukce</t>
  </si>
  <si>
    <t xml:space="preserve">        </t>
  </si>
  <si>
    <t xml:space="preserve">Rekapitulace </t>
  </si>
  <si>
    <t>PS</t>
  </si>
  <si>
    <t>Úprava</t>
  </si>
  <si>
    <t>UR</t>
  </si>
  <si>
    <t>opravy a udržování</t>
  </si>
  <si>
    <t>kapitálové výdaje - pořízení dlouhodobého hmotného  majetku - pozemky</t>
  </si>
  <si>
    <t>ostatní kapitálové výdaje - rezervy kapitálových výdajů</t>
  </si>
  <si>
    <t>celkem</t>
  </si>
  <si>
    <r>
      <t xml:space="preserve">změna dle usnesení Rady KHK a Zastupitelstva KHK 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</si>
  <si>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I. změna - přerozdělení akcí RK 16.2.2011</t>
  </si>
  <si>
    <r>
      <t xml:space="preserve">změna dle usnesení Rady KHK a Zastupitelstva KHK     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</si>
  <si>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t>II.změna - nová akce - zapojení rezervy RK 30.3.2011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</si>
  <si>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30.3.2011     </t>
    </r>
  </si>
  <si>
    <t>III. změna - navýšení akcí - zapojení rezervy RK 27.4.2011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</si>
  <si>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27.4.2011     </t>
    </r>
  </si>
  <si>
    <r>
      <t xml:space="preserve">Počáteční stav </t>
    </r>
    <r>
      <rPr>
        <sz val="10"/>
        <rFont val="Arial"/>
        <family val="2"/>
      </rPr>
      <t>/ schváleno / Zastupitelstvo  ZK/17/1185/2010 ze dne 2.12.2010</t>
    </r>
    <r>
      <rPr>
        <b/>
        <sz val="10"/>
        <rFont val="Arial"/>
        <family val="2"/>
      </rPr>
      <t xml:space="preserve">
</t>
    </r>
  </si>
  <si>
    <t>kapitálové výdaje - pořízení dlouhodob. hmotného majetku (budovy, stavby)</t>
  </si>
  <si>
    <t>IV.změna - navýšení akce - zapojení rezervy RK 11.5.2011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</si>
  <si>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11.5.2011     </t>
    </r>
  </si>
  <si>
    <t xml:space="preserve">Instalace termoregulačních hlavic - Ústav hluchoněmých </t>
  </si>
  <si>
    <t>Rekonstukce - 2. NP - Ústav hluchoněmých - (IMPULS)</t>
  </si>
  <si>
    <t xml:space="preserve">Drobné opravy Ústavu hluchoněmých  </t>
  </si>
  <si>
    <t>zapojení výsledku hospodaření za rok 2010 ZK/21/1478/2011 ze dne 16.6.2010</t>
  </si>
  <si>
    <t xml:space="preserve">zvýšení limitu - zapojení výsledku hospodaření za rok 2010 </t>
  </si>
  <si>
    <t xml:space="preserve">zvýšení limitu - pojistné plnění za poškození pomníku </t>
  </si>
  <si>
    <t xml:space="preserve">Celkem </t>
  </si>
  <si>
    <t>Kapitola 50 - Fond rozvoje a reprodukce Královéhradeckého kraje rok 2011 - 5. návrh úpravy</t>
  </si>
  <si>
    <t>pojistné plnění za poškození pomníku "pěšího pluku č.49 HESS"- ZK/21/1514/2011</t>
  </si>
  <si>
    <t>Opravy a udržování</t>
  </si>
  <si>
    <t xml:space="preserve">Drobné opravy bývalého kláštera Opočno /kulturní památka/                     </t>
  </si>
  <si>
    <t xml:space="preserve">Drobné opravy - ul. Prokopa Holého 221, Hr.Králové - pěst.péče </t>
  </si>
  <si>
    <t xml:space="preserve">Drobné opravy- ul. J. z Poděbrad 738, Hronov - pěst.péče </t>
  </si>
  <si>
    <r>
      <t xml:space="preserve">Drobné opravy - ul. Hálkova 432, Náchod detaš.pracoviště KHK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</si>
  <si>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16.6.2011  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</si>
  <si>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17.8.2011      </t>
    </r>
  </si>
  <si>
    <r>
      <t xml:space="preserve">změna dle usnesení Rady KHK a Zastupitelstva KHK          </t>
    </r>
    <r>
      <rPr>
        <b/>
        <sz val="10"/>
        <rFont val="Arial"/>
        <family val="2"/>
      </rPr>
      <t xml:space="preserve">                                   3. </t>
    </r>
    <r>
      <rPr>
        <b/>
        <i/>
        <sz val="10"/>
        <rFont val="Arial"/>
        <family val="2"/>
      </rPr>
      <t>změna rozpočtu KHK</t>
    </r>
  </si>
  <si>
    <t>nová akce</t>
  </si>
  <si>
    <t>navýšení akce</t>
  </si>
  <si>
    <t>V. změna - navýšení akce RK 17.8.2011</t>
  </si>
  <si>
    <t>příloha č. 1 Rada KHK 17.8.2011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</si>
</sst>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u val="single"/>
      <sz val="12"/>
      <name val="Arial"/>
      <family val="2"/>
    </font>
    <font>
      <sz val="11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55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0" tint="-0.24997000396251678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46" applyFont="1">
      <alignment/>
      <protection/>
    </xf>
    <xf numFmtId="0" fontId="2" fillId="0" borderId="0" xfId="46" applyBorder="1">
      <alignment/>
      <protection/>
    </xf>
    <xf numFmtId="4" fontId="5" fillId="0" borderId="0" xfId="46" applyNumberFormat="1" applyFont="1" applyBorder="1" applyAlignment="1">
      <alignment/>
      <protection/>
    </xf>
    <xf numFmtId="0" fontId="5" fillId="0" borderId="0" xfId="46" applyFont="1" applyBorder="1" applyAlignment="1">
      <alignment/>
      <protection/>
    </xf>
    <xf numFmtId="0" fontId="2" fillId="0" borderId="0" xfId="46" applyFont="1" applyBorder="1" applyAlignment="1">
      <alignment/>
      <protection/>
    </xf>
    <xf numFmtId="0" fontId="2" fillId="0" borderId="0" xfId="46" applyFont="1">
      <alignment/>
      <protection/>
    </xf>
    <xf numFmtId="4" fontId="5" fillId="0" borderId="0" xfId="46" applyNumberFormat="1" applyFont="1" applyFill="1" applyBorder="1" applyAlignment="1">
      <alignment/>
      <protection/>
    </xf>
    <xf numFmtId="0" fontId="5" fillId="0" borderId="0" xfId="46" applyFont="1">
      <alignment/>
      <protection/>
    </xf>
    <xf numFmtId="0" fontId="2" fillId="0" borderId="0" xfId="46" applyBorder="1" applyAlignment="1">
      <alignment/>
      <protection/>
    </xf>
    <xf numFmtId="0" fontId="7" fillId="0" borderId="0" xfId="46" applyFont="1" applyFill="1" applyBorder="1">
      <alignment/>
      <protection/>
    </xf>
    <xf numFmtId="0" fontId="8" fillId="0" borderId="10" xfId="46" applyFont="1" applyBorder="1" applyAlignment="1">
      <alignment horizontal="center" vertical="center" wrapText="1"/>
      <protection/>
    </xf>
    <xf numFmtId="164" fontId="9" fillId="0" borderId="11" xfId="46" applyNumberFormat="1" applyFont="1" applyFill="1" applyBorder="1" applyAlignment="1">
      <alignment horizontal="right" vertical="center" wrapText="1"/>
      <protection/>
    </xf>
    <xf numFmtId="164" fontId="9" fillId="0" borderId="12" xfId="46" applyNumberFormat="1" applyFont="1" applyFill="1" applyBorder="1" applyAlignment="1">
      <alignment horizontal="right" vertical="center" wrapText="1"/>
      <protection/>
    </xf>
    <xf numFmtId="164" fontId="9" fillId="0" borderId="13" xfId="46" applyNumberFormat="1" applyFont="1" applyFill="1" applyBorder="1" applyAlignment="1">
      <alignment horizontal="right" vertical="center" wrapText="1"/>
      <protection/>
    </xf>
    <xf numFmtId="164" fontId="4" fillId="0" borderId="14" xfId="46" applyNumberFormat="1" applyFont="1" applyFill="1" applyBorder="1" applyAlignment="1">
      <alignment horizontal="right"/>
      <protection/>
    </xf>
    <xf numFmtId="0" fontId="4" fillId="0" borderId="0" xfId="46" applyFont="1" applyFill="1" applyBorder="1" applyAlignment="1">
      <alignment horizontal="right"/>
      <protection/>
    </xf>
    <xf numFmtId="164" fontId="4" fillId="0" borderId="0" xfId="46" applyNumberFormat="1" applyFont="1" applyFill="1" applyBorder="1" applyAlignment="1">
      <alignment horizontal="right" vertical="center"/>
      <protection/>
    </xf>
    <xf numFmtId="0" fontId="2" fillId="0" borderId="0" xfId="46" applyFont="1" applyBorder="1">
      <alignment/>
      <protection/>
    </xf>
    <xf numFmtId="0" fontId="4" fillId="0" borderId="0" xfId="0" applyFont="1" applyFill="1" applyBorder="1" applyAlignment="1">
      <alignment horizontal="center"/>
    </xf>
    <xf numFmtId="0" fontId="11" fillId="0" borderId="10" xfId="47" applyFont="1" applyBorder="1" applyAlignment="1">
      <alignment horizontal="left"/>
      <protection/>
    </xf>
    <xf numFmtId="0" fontId="11" fillId="0" borderId="15" xfId="47" applyFont="1" applyBorder="1" applyAlignment="1">
      <alignment horizontal="left"/>
      <protection/>
    </xf>
    <xf numFmtId="0" fontId="6" fillId="0" borderId="15" xfId="47" applyFont="1" applyBorder="1" applyAlignment="1">
      <alignment horizontal="left"/>
      <protection/>
    </xf>
    <xf numFmtId="0" fontId="2" fillId="0" borderId="16" xfId="47" applyFont="1" applyBorder="1" applyAlignment="1">
      <alignment horizontal="left"/>
      <protection/>
    </xf>
    <xf numFmtId="0" fontId="2" fillId="0" borderId="17" xfId="47" applyFont="1" applyBorder="1" applyAlignment="1">
      <alignment horizontal="left"/>
      <protection/>
    </xf>
    <xf numFmtId="0" fontId="2" fillId="0" borderId="17" xfId="47" applyFont="1" applyBorder="1" applyAlignment="1">
      <alignment horizontal="center"/>
      <protection/>
    </xf>
    <xf numFmtId="4" fontId="2" fillId="0" borderId="17" xfId="47" applyNumberFormat="1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19" xfId="47" applyFont="1" applyBorder="1" applyAlignment="1">
      <alignment horizontal="left"/>
      <protection/>
    </xf>
    <xf numFmtId="0" fontId="2" fillId="0" borderId="19" xfId="47" applyFont="1" applyBorder="1" applyAlignment="1">
      <alignment horizontal="center"/>
      <protection/>
    </xf>
    <xf numFmtId="4" fontId="2" fillId="0" borderId="19" xfId="47" applyNumberFormat="1" applyFont="1" applyBorder="1" applyAlignment="1">
      <alignment horizontal="left" wrapText="1"/>
      <protection/>
    </xf>
    <xf numFmtId="0" fontId="2" fillId="0" borderId="20" xfId="47" applyFont="1" applyBorder="1" applyAlignment="1">
      <alignment horizontal="left"/>
      <protection/>
    </xf>
    <xf numFmtId="0" fontId="2" fillId="0" borderId="21" xfId="47" applyFont="1" applyBorder="1" applyAlignment="1">
      <alignment horizontal="left"/>
      <protection/>
    </xf>
    <xf numFmtId="0" fontId="2" fillId="0" borderId="21" xfId="47" applyFont="1" applyBorder="1" applyAlignment="1">
      <alignment horizontal="center"/>
      <protection/>
    </xf>
    <xf numFmtId="4" fontId="2" fillId="0" borderId="21" xfId="47" applyNumberFormat="1" applyFont="1" applyBorder="1" applyAlignment="1">
      <alignment horizontal="left" wrapText="1"/>
      <protection/>
    </xf>
    <xf numFmtId="0" fontId="2" fillId="0" borderId="22" xfId="47" applyFont="1" applyBorder="1" applyAlignment="1">
      <alignment horizontal="left"/>
      <protection/>
    </xf>
    <xf numFmtId="0" fontId="2" fillId="0" borderId="23" xfId="47" applyFont="1" applyBorder="1" applyAlignment="1">
      <alignment horizontal="left"/>
      <protection/>
    </xf>
    <xf numFmtId="0" fontId="2" fillId="0" borderId="23" xfId="47" applyFont="1" applyBorder="1" applyAlignment="1">
      <alignment horizontal="center"/>
      <protection/>
    </xf>
    <xf numFmtId="4" fontId="2" fillId="0" borderId="23" xfId="47" applyNumberFormat="1" applyFont="1" applyBorder="1" applyAlignment="1">
      <alignment horizontal="left"/>
      <protection/>
    </xf>
    <xf numFmtId="0" fontId="2" fillId="0" borderId="24" xfId="47" applyFont="1" applyBorder="1" applyAlignment="1">
      <alignment horizontal="left"/>
      <protection/>
    </xf>
    <xf numFmtId="0" fontId="2" fillId="0" borderId="25" xfId="47" applyFont="1" applyBorder="1" applyAlignment="1">
      <alignment horizontal="left"/>
      <protection/>
    </xf>
    <xf numFmtId="0" fontId="5" fillId="0" borderId="25" xfId="47" applyFont="1" applyBorder="1" applyAlignment="1">
      <alignment horizontal="left"/>
      <protection/>
    </xf>
    <xf numFmtId="0" fontId="9" fillId="0" borderId="0" xfId="46" applyFont="1" applyBorder="1">
      <alignment/>
      <protection/>
    </xf>
    <xf numFmtId="164" fontId="9" fillId="0" borderId="0" xfId="46" applyNumberFormat="1" applyFont="1" applyFill="1" applyBorder="1" applyAlignment="1">
      <alignment horizontal="right"/>
      <protection/>
    </xf>
    <xf numFmtId="0" fontId="6" fillId="0" borderId="0" xfId="46" applyFont="1">
      <alignment/>
      <protection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164" fontId="11" fillId="0" borderId="26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4" fontId="15" fillId="0" borderId="0" xfId="0" applyNumberFormat="1" applyFont="1" applyAlignment="1">
      <alignment horizontal="left"/>
    </xf>
    <xf numFmtId="0" fontId="18" fillId="0" borderId="1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164" fontId="16" fillId="0" borderId="29" xfId="0" applyNumberFormat="1" applyFont="1" applyBorder="1" applyAlignment="1">
      <alignment horizontal="right"/>
    </xf>
    <xf numFmtId="0" fontId="12" fillId="0" borderId="3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164" fontId="11" fillId="0" borderId="31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64" fontId="5" fillId="0" borderId="32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/>
    </xf>
    <xf numFmtId="164" fontId="4" fillId="0" borderId="33" xfId="46" applyNumberFormat="1" applyFont="1" applyFill="1" applyBorder="1" applyAlignment="1">
      <alignment horizontal="right"/>
      <protection/>
    </xf>
    <xf numFmtId="164" fontId="6" fillId="0" borderId="12" xfId="46" applyNumberFormat="1" applyFont="1" applyFill="1" applyBorder="1" applyAlignment="1">
      <alignment horizontal="right" vertical="center"/>
      <protection/>
    </xf>
    <xf numFmtId="164" fontId="6" fillId="0" borderId="34" xfId="46" applyNumberFormat="1" applyFont="1" applyFill="1" applyBorder="1" applyAlignment="1">
      <alignment horizontal="right" vertical="center"/>
      <protection/>
    </xf>
    <xf numFmtId="164" fontId="10" fillId="0" borderId="34" xfId="46" applyNumberFormat="1" applyFont="1" applyFill="1" applyBorder="1">
      <alignment/>
      <protection/>
    </xf>
    <xf numFmtId="164" fontId="19" fillId="0" borderId="12" xfId="46" applyNumberFormat="1" applyFont="1" applyFill="1" applyBorder="1">
      <alignment/>
      <protection/>
    </xf>
    <xf numFmtId="164" fontId="6" fillId="0" borderId="12" xfId="46" applyNumberFormat="1" applyFont="1" applyFill="1" applyBorder="1">
      <alignment/>
      <protection/>
    </xf>
    <xf numFmtId="164" fontId="6" fillId="0" borderId="13" xfId="46" applyNumberFormat="1" applyFont="1" applyFill="1" applyBorder="1" applyAlignment="1">
      <alignment horizontal="right"/>
      <protection/>
    </xf>
    <xf numFmtId="0" fontId="8" fillId="0" borderId="14" xfId="46" applyFont="1" applyBorder="1" applyAlignment="1">
      <alignment horizontal="center" vertical="center"/>
      <protection/>
    </xf>
    <xf numFmtId="0" fontId="10" fillId="0" borderId="11" xfId="46" applyFont="1" applyFill="1" applyBorder="1">
      <alignment/>
      <protection/>
    </xf>
    <xf numFmtId="0" fontId="5" fillId="33" borderId="35" xfId="0" applyFont="1" applyFill="1" applyBorder="1" applyAlignment="1">
      <alignment horizontal="center" vertical="center" wrapText="1"/>
    </xf>
    <xf numFmtId="0" fontId="2" fillId="0" borderId="11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/>
    </xf>
    <xf numFmtId="164" fontId="5" fillId="0" borderId="0" xfId="47" applyNumberFormat="1" applyFont="1" applyFill="1" applyBorder="1" applyAlignment="1">
      <alignment horizontal="right" vertical="center"/>
      <protection/>
    </xf>
    <xf numFmtId="164" fontId="2" fillId="0" borderId="0" xfId="47" applyNumberFormat="1" applyFill="1" applyBorder="1" applyAlignment="1">
      <alignment horizontal="right" vertical="center"/>
      <protection/>
    </xf>
    <xf numFmtId="0" fontId="12" fillId="0" borderId="33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2" fillId="0" borderId="37" xfId="46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6" fillId="0" borderId="12" xfId="46" applyFont="1" applyFill="1" applyBorder="1" applyAlignment="1">
      <alignment vertical="center" wrapText="1"/>
      <protection/>
    </xf>
    <xf numFmtId="164" fontId="6" fillId="0" borderId="34" xfId="46" applyNumberFormat="1" applyFont="1" applyFill="1" applyBorder="1">
      <alignment/>
      <protection/>
    </xf>
    <xf numFmtId="164" fontId="4" fillId="34" borderId="38" xfId="0" applyNumberFormat="1" applyFont="1" applyFill="1" applyBorder="1" applyAlignment="1">
      <alignment horizontal="center"/>
    </xf>
    <xf numFmtId="164" fontId="6" fillId="34" borderId="39" xfId="46" applyNumberFormat="1" applyFont="1" applyFill="1" applyBorder="1" applyAlignment="1">
      <alignment horizontal="right" vertical="center"/>
      <protection/>
    </xf>
    <xf numFmtId="164" fontId="10" fillId="34" borderId="39" xfId="46" applyNumberFormat="1" applyFont="1" applyFill="1" applyBorder="1">
      <alignment/>
      <protection/>
    </xf>
    <xf numFmtId="164" fontId="6" fillId="34" borderId="39" xfId="46" applyNumberFormat="1" applyFont="1" applyFill="1" applyBorder="1">
      <alignment/>
      <protection/>
    </xf>
    <xf numFmtId="165" fontId="6" fillId="34" borderId="40" xfId="46" applyNumberFormat="1" applyFont="1" applyFill="1" applyBorder="1" applyAlignment="1">
      <alignment horizontal="right"/>
      <protection/>
    </xf>
    <xf numFmtId="164" fontId="4" fillId="35" borderId="14" xfId="0" applyNumberFormat="1" applyFont="1" applyFill="1" applyBorder="1" applyAlignment="1">
      <alignment horizontal="center"/>
    </xf>
    <xf numFmtId="164" fontId="4" fillId="35" borderId="35" xfId="46" applyNumberFormat="1" applyFont="1" applyFill="1" applyBorder="1" applyAlignment="1">
      <alignment horizontal="right"/>
      <protection/>
    </xf>
    <xf numFmtId="165" fontId="6" fillId="35" borderId="36" xfId="46" applyNumberFormat="1" applyFont="1" applyFill="1" applyBorder="1" applyAlignment="1">
      <alignment horizontal="right"/>
      <protection/>
    </xf>
    <xf numFmtId="0" fontId="0" fillId="0" borderId="0" xfId="0" applyAlignment="1">
      <alignment shrinkToFit="1"/>
    </xf>
    <xf numFmtId="0" fontId="2" fillId="35" borderId="21" xfId="47" applyFont="1" applyFill="1" applyBorder="1" applyAlignment="1">
      <alignment horizontal="center"/>
      <protection/>
    </xf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5" fillId="0" borderId="32" xfId="0" applyNumberFormat="1" applyFont="1" applyBorder="1" applyAlignment="1">
      <alignment horizontal="center" vertical="center" wrapText="1"/>
    </xf>
    <xf numFmtId="164" fontId="9" fillId="0" borderId="41" xfId="46" applyNumberFormat="1" applyFont="1" applyFill="1" applyBorder="1" applyAlignment="1">
      <alignment horizontal="right" vertical="center" wrapText="1"/>
      <protection/>
    </xf>
    <xf numFmtId="164" fontId="9" fillId="0" borderId="36" xfId="46" applyNumberFormat="1" applyFont="1" applyFill="1" applyBorder="1" applyAlignment="1">
      <alignment horizontal="right" vertical="center" wrapText="1"/>
      <protection/>
    </xf>
    <xf numFmtId="164" fontId="9" fillId="0" borderId="34" xfId="46" applyNumberFormat="1" applyFont="1" applyFill="1" applyBorder="1" applyAlignment="1">
      <alignment horizontal="right" vertical="center" wrapText="1"/>
      <protection/>
    </xf>
    <xf numFmtId="164" fontId="4" fillId="0" borderId="32" xfId="0" applyNumberFormat="1" applyFont="1" applyBorder="1" applyAlignment="1">
      <alignment horizontal="center"/>
    </xf>
    <xf numFmtId="164" fontId="6" fillId="0" borderId="34" xfId="46" applyNumberFormat="1" applyFont="1" applyFill="1" applyBorder="1" applyAlignment="1">
      <alignment horizontal="right" vertical="center"/>
      <protection/>
    </xf>
    <xf numFmtId="164" fontId="10" fillId="0" borderId="34" xfId="46" applyNumberFormat="1" applyFont="1" applyFill="1" applyBorder="1">
      <alignment/>
      <protection/>
    </xf>
    <xf numFmtId="0" fontId="5" fillId="33" borderId="35" xfId="0" applyFont="1" applyFill="1" applyBorder="1" applyAlignment="1">
      <alignment horizontal="center" vertical="center" wrapText="1"/>
    </xf>
    <xf numFmtId="164" fontId="9" fillId="0" borderId="42" xfId="46" applyNumberFormat="1" applyFont="1" applyFill="1" applyBorder="1" applyAlignment="1">
      <alignment horizontal="right" vertical="center" wrapText="1"/>
      <protection/>
    </xf>
    <xf numFmtId="164" fontId="6" fillId="0" borderId="34" xfId="46" applyNumberFormat="1" applyFont="1" applyFill="1" applyBorder="1">
      <alignment/>
      <protection/>
    </xf>
    <xf numFmtId="164" fontId="9" fillId="34" borderId="43" xfId="46" applyNumberFormat="1" applyFont="1" applyFill="1" applyBorder="1" applyAlignment="1">
      <alignment horizontal="right" vertical="center" wrapText="1"/>
      <protection/>
    </xf>
    <xf numFmtId="164" fontId="9" fillId="34" borderId="39" xfId="46" applyNumberFormat="1" applyFont="1" applyFill="1" applyBorder="1" applyAlignment="1">
      <alignment horizontal="right" vertical="center" wrapText="1"/>
      <protection/>
    </xf>
    <xf numFmtId="164" fontId="9" fillId="34" borderId="40" xfId="46" applyNumberFormat="1" applyFont="1" applyFill="1" applyBorder="1" applyAlignment="1">
      <alignment horizontal="right" vertical="center" wrapText="1"/>
      <protection/>
    </xf>
    <xf numFmtId="164" fontId="9" fillId="34" borderId="44" xfId="46" applyNumberFormat="1" applyFont="1" applyFill="1" applyBorder="1" applyAlignment="1">
      <alignment horizontal="right" vertical="center" wrapText="1"/>
      <protection/>
    </xf>
    <xf numFmtId="164" fontId="4" fillId="34" borderId="38" xfId="0" applyNumberFormat="1" applyFont="1" applyFill="1" applyBorder="1" applyAlignment="1">
      <alignment horizontal="center"/>
    </xf>
    <xf numFmtId="164" fontId="6" fillId="34" borderId="39" xfId="46" applyNumberFormat="1" applyFont="1" applyFill="1" applyBorder="1" applyAlignment="1">
      <alignment horizontal="right" vertical="center"/>
      <protection/>
    </xf>
    <xf numFmtId="164" fontId="10" fillId="34" borderId="39" xfId="46" applyNumberFormat="1" applyFont="1" applyFill="1" applyBorder="1">
      <alignment/>
      <protection/>
    </xf>
    <xf numFmtId="164" fontId="6" fillId="34" borderId="39" xfId="46" applyNumberFormat="1" applyFont="1" applyFill="1" applyBorder="1">
      <alignment/>
      <protection/>
    </xf>
    <xf numFmtId="165" fontId="6" fillId="34" borderId="40" xfId="46" applyNumberFormat="1" applyFont="1" applyFill="1" applyBorder="1" applyAlignment="1">
      <alignment horizontal="right"/>
      <protection/>
    </xf>
    <xf numFmtId="164" fontId="4" fillId="35" borderId="35" xfId="46" applyNumberFormat="1" applyFont="1" applyFill="1" applyBorder="1" applyAlignment="1">
      <alignment horizontal="right"/>
      <protection/>
    </xf>
    <xf numFmtId="164" fontId="11" fillId="35" borderId="31" xfId="0" applyNumberFormat="1" applyFont="1" applyFill="1" applyBorder="1" applyAlignment="1">
      <alignment horizontal="right"/>
    </xf>
    <xf numFmtId="164" fontId="16" fillId="0" borderId="36" xfId="0" applyNumberFormat="1" applyFont="1" applyBorder="1" applyAlignment="1">
      <alignment horizontal="right"/>
    </xf>
    <xf numFmtId="164" fontId="11" fillId="36" borderId="14" xfId="0" applyNumberFormat="1" applyFont="1" applyFill="1" applyBorder="1" applyAlignment="1">
      <alignment horizontal="right"/>
    </xf>
    <xf numFmtId="164" fontId="11" fillId="36" borderId="33" xfId="0" applyNumberFormat="1" applyFont="1" applyFill="1" applyBorder="1" applyAlignment="1">
      <alignment horizontal="right"/>
    </xf>
    <xf numFmtId="165" fontId="6" fillId="0" borderId="36" xfId="46" applyNumberFormat="1" applyFont="1" applyFill="1" applyBorder="1" applyAlignment="1">
      <alignment horizontal="right"/>
      <protection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164" fontId="59" fillId="0" borderId="45" xfId="0" applyNumberFormat="1" applyFont="1" applyFill="1" applyBorder="1" applyAlignment="1">
      <alignment shrinkToFit="1"/>
    </xf>
    <xf numFmtId="0" fontId="12" fillId="0" borderId="46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164" fontId="16" fillId="35" borderId="37" xfId="0" applyNumberFormat="1" applyFont="1" applyFill="1" applyBorder="1" applyAlignment="1">
      <alignment horizontal="right" shrinkToFit="1"/>
    </xf>
    <xf numFmtId="0" fontId="3" fillId="0" borderId="28" xfId="0" applyFont="1" applyBorder="1" applyAlignment="1">
      <alignment horizontal="left"/>
    </xf>
    <xf numFmtId="164" fontId="60" fillId="0" borderId="37" xfId="0" applyNumberFormat="1" applyFont="1" applyFill="1" applyBorder="1" applyAlignment="1">
      <alignment shrinkToFit="1"/>
    </xf>
    <xf numFmtId="0" fontId="5" fillId="0" borderId="0" xfId="0" applyFont="1" applyAlignment="1">
      <alignment/>
    </xf>
    <xf numFmtId="0" fontId="5" fillId="0" borderId="25" xfId="46" applyFont="1" applyBorder="1">
      <alignment/>
      <protection/>
    </xf>
    <xf numFmtId="164" fontId="59" fillId="0" borderId="48" xfId="0" applyNumberFormat="1" applyFont="1" applyFill="1" applyBorder="1" applyAlignment="1">
      <alignment shrinkToFit="1"/>
    </xf>
    <xf numFmtId="164" fontId="5" fillId="0" borderId="14" xfId="0" applyNumberFormat="1" applyFont="1" applyBorder="1" applyAlignment="1">
      <alignment horizontal="center" vertical="top" wrapText="1"/>
    </xf>
    <xf numFmtId="164" fontId="4" fillId="35" borderId="48" xfId="47" applyNumberFormat="1" applyFont="1" applyFill="1" applyBorder="1" applyAlignment="1">
      <alignment horizontal="right" vertical="center"/>
      <protection/>
    </xf>
    <xf numFmtId="164" fontId="6" fillId="35" borderId="45" xfId="47" applyNumberFormat="1" applyFont="1" applyFill="1" applyBorder="1" applyAlignment="1">
      <alignment horizontal="right" vertical="center"/>
      <protection/>
    </xf>
    <xf numFmtId="0" fontId="6" fillId="0" borderId="12" xfId="46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61" fillId="0" borderId="0" xfId="0" applyFont="1" applyAlignment="1">
      <alignment shrinkToFit="1"/>
    </xf>
    <xf numFmtId="0" fontId="3" fillId="0" borderId="0" xfId="0" applyFont="1" applyBorder="1" applyAlignment="1">
      <alignment horizontal="left"/>
    </xf>
    <xf numFmtId="0" fontId="5" fillId="0" borderId="0" xfId="46" applyFont="1" applyBorder="1">
      <alignment/>
      <protection/>
    </xf>
    <xf numFmtId="164" fontId="59" fillId="0" borderId="0" xfId="0" applyNumberFormat="1" applyFont="1" applyFill="1" applyBorder="1" applyAlignment="1">
      <alignment shrinkToFit="1"/>
    </xf>
    <xf numFmtId="0" fontId="5" fillId="0" borderId="28" xfId="46" applyFont="1" applyBorder="1">
      <alignment/>
      <protection/>
    </xf>
    <xf numFmtId="0" fontId="5" fillId="0" borderId="29" xfId="46" applyFont="1" applyBorder="1">
      <alignment/>
      <protection/>
    </xf>
    <xf numFmtId="0" fontId="2" fillId="0" borderId="24" xfId="0" applyFont="1" applyBorder="1" applyAlignment="1">
      <alignment horizontal="left"/>
    </xf>
    <xf numFmtId="164" fontId="16" fillId="35" borderId="48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164" fontId="6" fillId="0" borderId="42" xfId="46" applyNumberFormat="1" applyFont="1" applyFill="1" applyBorder="1" applyAlignment="1">
      <alignment horizontal="right" vertical="center"/>
      <protection/>
    </xf>
    <xf numFmtId="164" fontId="10" fillId="0" borderId="42" xfId="46" applyNumberFormat="1" applyFont="1" applyFill="1" applyBorder="1">
      <alignment/>
      <protection/>
    </xf>
    <xf numFmtId="164" fontId="6" fillId="0" borderId="42" xfId="46" applyNumberFormat="1" applyFont="1" applyFill="1" applyBorder="1">
      <alignment/>
      <protection/>
    </xf>
    <xf numFmtId="165" fontId="6" fillId="0" borderId="49" xfId="46" applyNumberFormat="1" applyFont="1" applyFill="1" applyBorder="1" applyAlignment="1">
      <alignment horizontal="right"/>
      <protection/>
    </xf>
    <xf numFmtId="164" fontId="4" fillId="0" borderId="32" xfId="46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9" fillId="0" borderId="50" xfId="46" applyNumberFormat="1" applyFont="1" applyFill="1" applyBorder="1" applyAlignment="1">
      <alignment horizontal="right" vertical="center" wrapText="1"/>
      <protection/>
    </xf>
    <xf numFmtId="164" fontId="9" fillId="35" borderId="34" xfId="46" applyNumberFormat="1" applyFont="1" applyFill="1" applyBorder="1" applyAlignment="1">
      <alignment horizontal="right" vertical="center" wrapText="1"/>
      <protection/>
    </xf>
    <xf numFmtId="164" fontId="9" fillId="35" borderId="45" xfId="46" applyNumberFormat="1" applyFont="1" applyFill="1" applyBorder="1" applyAlignment="1">
      <alignment horizontal="right" vertical="center" wrapText="1"/>
      <protection/>
    </xf>
    <xf numFmtId="0" fontId="2" fillId="0" borderId="11" xfId="46" applyNumberFormat="1" applyFont="1" applyFill="1" applyBorder="1" applyAlignment="1">
      <alignment horizontal="center" vertical="center" wrapText="1"/>
      <protection/>
    </xf>
    <xf numFmtId="0" fontId="2" fillId="0" borderId="12" xfId="46" applyFont="1" applyBorder="1" applyAlignment="1" applyProtection="1">
      <alignment horizontal="center" vertical="center" wrapText="1"/>
      <protection/>
    </xf>
    <xf numFmtId="0" fontId="2" fillId="0" borderId="12" xfId="46" applyNumberFormat="1" applyFont="1" applyFill="1" applyBorder="1" applyAlignment="1">
      <alignment horizontal="center" vertical="center" wrapText="1"/>
      <protection/>
    </xf>
    <xf numFmtId="0" fontId="2" fillId="0" borderId="34" xfId="46" applyNumberFormat="1" applyFont="1" applyFill="1" applyBorder="1" applyAlignment="1">
      <alignment horizontal="center" vertical="center" wrapText="1"/>
      <protection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" fillId="0" borderId="51" xfId="46" applyFont="1" applyBorder="1" applyAlignment="1" applyProtection="1">
      <alignment horizontal="center" vertical="center" shrinkToFit="1"/>
      <protection/>
    </xf>
    <xf numFmtId="0" fontId="2" fillId="35" borderId="51" xfId="46" applyNumberFormat="1" applyFont="1" applyFill="1" applyBorder="1" applyAlignment="1">
      <alignment horizontal="center" vertical="center" wrapText="1"/>
      <protection/>
    </xf>
    <xf numFmtId="0" fontId="6" fillId="0" borderId="12" xfId="46" applyFont="1" applyFill="1" applyBorder="1">
      <alignment/>
      <protection/>
    </xf>
    <xf numFmtId="0" fontId="2" fillId="35" borderId="12" xfId="46" applyFont="1" applyFill="1" applyBorder="1" applyAlignment="1" applyProtection="1">
      <alignment horizontal="center" vertical="center" wrapText="1"/>
      <protection/>
    </xf>
    <xf numFmtId="0" fontId="2" fillId="35" borderId="12" xfId="46" applyNumberFormat="1" applyFont="1" applyFill="1" applyBorder="1" applyAlignment="1">
      <alignment horizontal="center" vertical="center" wrapText="1"/>
      <protection/>
    </xf>
    <xf numFmtId="0" fontId="6" fillId="35" borderId="12" xfId="46" applyFont="1" applyFill="1" applyBorder="1">
      <alignment/>
      <protection/>
    </xf>
    <xf numFmtId="164" fontId="9" fillId="35" borderId="12" xfId="46" applyNumberFormat="1" applyFont="1" applyFill="1" applyBorder="1" applyAlignment="1">
      <alignment horizontal="right" vertical="center" wrapText="1"/>
      <protection/>
    </xf>
    <xf numFmtId="0" fontId="2" fillId="35" borderId="12" xfId="46" applyFont="1" applyFill="1" applyBorder="1" applyAlignment="1" applyProtection="1">
      <alignment horizontal="center" vertical="center"/>
      <protection/>
    </xf>
    <xf numFmtId="0" fontId="2" fillId="35" borderId="53" xfId="46" applyNumberFormat="1" applyFont="1" applyFill="1" applyBorder="1" applyAlignment="1">
      <alignment horizontal="center" vertical="center" wrapText="1"/>
      <protection/>
    </xf>
    <xf numFmtId="0" fontId="6" fillId="35" borderId="53" xfId="46" applyFont="1" applyFill="1" applyBorder="1">
      <alignment/>
      <protection/>
    </xf>
    <xf numFmtId="0" fontId="2" fillId="0" borderId="48" xfId="46" applyFont="1" applyBorder="1" applyAlignment="1">
      <alignment horizontal="center" vertical="center" wrapText="1"/>
      <protection/>
    </xf>
    <xf numFmtId="164" fontId="9" fillId="0" borderId="48" xfId="46" applyNumberFormat="1" applyFont="1" applyFill="1" applyBorder="1" applyAlignment="1">
      <alignment horizontal="right" vertical="center" wrapText="1"/>
      <protection/>
    </xf>
    <xf numFmtId="164" fontId="9" fillId="34" borderId="54" xfId="46" applyNumberFormat="1" applyFont="1" applyFill="1" applyBorder="1" applyAlignment="1">
      <alignment horizontal="right" vertical="center" wrapText="1"/>
      <protection/>
    </xf>
    <xf numFmtId="0" fontId="62" fillId="34" borderId="33" xfId="0" applyFont="1" applyFill="1" applyBorder="1" applyAlignment="1">
      <alignment horizontal="center" vertical="center"/>
    </xf>
    <xf numFmtId="0" fontId="0" fillId="34" borderId="52" xfId="0" applyFill="1" applyBorder="1" applyAlignment="1">
      <alignment/>
    </xf>
    <xf numFmtId="0" fontId="61" fillId="0" borderId="0" xfId="0" applyFont="1" applyBorder="1" applyAlignment="1">
      <alignment/>
    </xf>
    <xf numFmtId="165" fontId="63" fillId="34" borderId="12" xfId="0" applyNumberFormat="1" applyFont="1" applyFill="1" applyBorder="1" applyAlignment="1">
      <alignment/>
    </xf>
    <xf numFmtId="164" fontId="6" fillId="0" borderId="49" xfId="46" applyNumberFormat="1" applyFont="1" applyFill="1" applyBorder="1" applyAlignment="1">
      <alignment horizontal="right"/>
      <protection/>
    </xf>
    <xf numFmtId="164" fontId="63" fillId="34" borderId="45" xfId="0" applyNumberFormat="1" applyFont="1" applyFill="1" applyBorder="1" applyAlignment="1">
      <alignment/>
    </xf>
    <xf numFmtId="164" fontId="63" fillId="34" borderId="37" xfId="0" applyNumberFormat="1" applyFont="1" applyFill="1" applyBorder="1" applyAlignment="1">
      <alignment/>
    </xf>
    <xf numFmtId="164" fontId="63" fillId="34" borderId="31" xfId="0" applyNumberFormat="1" applyFont="1" applyFill="1" applyBorder="1" applyAlignment="1">
      <alignment/>
    </xf>
    <xf numFmtId="0" fontId="2" fillId="35" borderId="25" xfId="46" applyNumberFormat="1" applyFont="1" applyFill="1" applyBorder="1" applyAlignment="1">
      <alignment horizontal="center" vertical="center" wrapText="1"/>
      <protection/>
    </xf>
    <xf numFmtId="0" fontId="6" fillId="0" borderId="45" xfId="46" applyFont="1" applyFill="1" applyBorder="1">
      <alignment/>
      <protection/>
    </xf>
    <xf numFmtId="164" fontId="9" fillId="34" borderId="55" xfId="46" applyNumberFormat="1" applyFont="1" applyFill="1" applyBorder="1" applyAlignment="1">
      <alignment horizontal="right" vertical="center" wrapText="1"/>
      <protection/>
    </xf>
    <xf numFmtId="164" fontId="6" fillId="35" borderId="54" xfId="47" applyNumberFormat="1" applyFont="1" applyFill="1" applyBorder="1" applyAlignment="1">
      <alignment horizontal="right" vertical="center"/>
      <protection/>
    </xf>
    <xf numFmtId="0" fontId="2" fillId="0" borderId="12" xfId="46" applyFont="1" applyBorder="1" applyAlignment="1">
      <alignment horizontal="center" vertical="center" wrapText="1"/>
      <protection/>
    </xf>
    <xf numFmtId="0" fontId="2" fillId="35" borderId="34" xfId="46" applyNumberFormat="1" applyFont="1" applyFill="1" applyBorder="1" applyAlignment="1">
      <alignment horizontal="center" vertical="center" wrapText="1"/>
      <protection/>
    </xf>
    <xf numFmtId="164" fontId="9" fillId="35" borderId="42" xfId="46" applyNumberFormat="1" applyFont="1" applyFill="1" applyBorder="1" applyAlignment="1">
      <alignment horizontal="right" vertical="center" wrapText="1"/>
      <protection/>
    </xf>
    <xf numFmtId="164" fontId="9" fillId="35" borderId="56" xfId="46" applyNumberFormat="1" applyFont="1" applyFill="1" applyBorder="1" applyAlignment="1">
      <alignment horizontal="right" vertical="center" wrapText="1"/>
      <protection/>
    </xf>
    <xf numFmtId="0" fontId="5" fillId="0" borderId="36" xfId="46" applyFont="1" applyBorder="1">
      <alignment/>
      <protection/>
    </xf>
    <xf numFmtId="164" fontId="60" fillId="0" borderId="13" xfId="0" applyNumberFormat="1" applyFont="1" applyFill="1" applyBorder="1" applyAlignment="1">
      <alignment shrinkToFit="1"/>
    </xf>
    <xf numFmtId="0" fontId="12" fillId="0" borderId="57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5" fillId="0" borderId="57" xfId="46" applyFont="1" applyBorder="1">
      <alignment/>
      <protection/>
    </xf>
    <xf numFmtId="164" fontId="60" fillId="0" borderId="34" xfId="0" applyNumberFormat="1" applyFont="1" applyFill="1" applyBorder="1" applyAlignment="1">
      <alignment shrinkToFit="1"/>
    </xf>
    <xf numFmtId="0" fontId="5" fillId="0" borderId="42" xfId="46" applyFont="1" applyBorder="1">
      <alignment/>
      <protection/>
    </xf>
    <xf numFmtId="164" fontId="26" fillId="35" borderId="58" xfId="47" applyNumberFormat="1" applyFont="1" applyFill="1" applyBorder="1" applyAlignment="1">
      <alignment horizontal="right" vertical="center"/>
      <protection/>
    </xf>
    <xf numFmtId="0" fontId="2" fillId="0" borderId="58" xfId="46" applyFont="1" applyFill="1" applyBorder="1">
      <alignment/>
      <protection/>
    </xf>
    <xf numFmtId="0" fontId="5" fillId="0" borderId="45" xfId="46" applyFont="1" applyBorder="1">
      <alignment/>
      <protection/>
    </xf>
    <xf numFmtId="0" fontId="5" fillId="0" borderId="34" xfId="46" applyFont="1" applyBorder="1">
      <alignment/>
      <protection/>
    </xf>
    <xf numFmtId="0" fontId="1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19" xfId="46" applyFont="1" applyBorder="1">
      <alignment/>
      <protection/>
    </xf>
    <xf numFmtId="0" fontId="8" fillId="0" borderId="24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 wrapText="1"/>
      <protection/>
    </xf>
    <xf numFmtId="0" fontId="12" fillId="0" borderId="59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0" fillId="0" borderId="0" xfId="46" applyFont="1" applyAlignment="1">
      <alignment horizontal="right" wrapText="1"/>
      <protection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" fillId="35" borderId="53" xfId="46" applyFont="1" applyFill="1" applyBorder="1" applyAlignment="1" applyProtection="1">
      <alignment horizontal="center" vertical="center"/>
      <protection/>
    </xf>
    <xf numFmtId="0" fontId="2" fillId="35" borderId="13" xfId="46" applyFont="1" applyFill="1" applyBorder="1" applyAlignment="1" applyProtection="1">
      <alignment horizontal="center" vertical="center"/>
      <protection/>
    </xf>
    <xf numFmtId="0" fontId="2" fillId="35" borderId="51" xfId="46" applyFont="1" applyFill="1" applyBorder="1" applyAlignment="1" applyProtection="1">
      <alignment horizontal="center" vertical="center"/>
      <protection/>
    </xf>
    <xf numFmtId="0" fontId="20" fillId="0" borderId="51" xfId="0" applyFont="1" applyBorder="1" applyAlignment="1">
      <alignment horizontal="center" vertical="center"/>
    </xf>
    <xf numFmtId="0" fontId="2" fillId="35" borderId="60" xfId="46" applyFont="1" applyFill="1" applyBorder="1" applyAlignment="1" applyProtection="1">
      <alignment horizontal="center" vertical="center"/>
      <protection/>
    </xf>
    <xf numFmtId="0" fontId="20" fillId="0" borderId="52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64"/>
  <sheetViews>
    <sheetView tabSelected="1" zoomScale="80" zoomScaleNormal="80" zoomScalePageLayoutView="0" workbookViewId="0" topLeftCell="A44">
      <selection activeCell="R58" sqref="R58"/>
    </sheetView>
  </sheetViews>
  <sheetFormatPr defaultColWidth="9.140625" defaultRowHeight="15"/>
  <cols>
    <col min="5" max="5" width="68.7109375" style="0" customWidth="1"/>
    <col min="6" max="7" width="16.7109375" style="0" customWidth="1"/>
    <col min="8" max="8" width="14.421875" style="0" customWidth="1"/>
    <col min="9" max="9" width="13.00390625" style="0" customWidth="1"/>
    <col min="10" max="10" width="13.8515625" style="0" customWidth="1"/>
    <col min="11" max="12" width="13.57421875" style="0" customWidth="1"/>
    <col min="13" max="13" width="13.00390625" style="0" customWidth="1"/>
    <col min="14" max="14" width="10.57421875" style="0" customWidth="1"/>
    <col min="15" max="15" width="13.57421875" style="0" customWidth="1"/>
    <col min="16" max="16" width="11.8515625" style="0" customWidth="1"/>
    <col min="17" max="18" width="13.140625" style="0" customWidth="1"/>
  </cols>
  <sheetData>
    <row r="1" spans="1:9" ht="15">
      <c r="A1" s="1"/>
      <c r="B1" s="1"/>
      <c r="C1" s="1"/>
      <c r="D1" s="1"/>
      <c r="E1" s="226" t="s">
        <v>72</v>
      </c>
      <c r="F1" s="227"/>
      <c r="H1" s="1"/>
      <c r="I1" s="1"/>
    </row>
    <row r="2" spans="1:9" ht="18">
      <c r="A2" s="46" t="s">
        <v>59</v>
      </c>
      <c r="B2" s="46"/>
      <c r="C2" s="47"/>
      <c r="D2" s="47"/>
      <c r="E2" s="47"/>
      <c r="F2" s="47"/>
      <c r="G2" s="143"/>
      <c r="H2" s="2"/>
      <c r="I2" s="2"/>
    </row>
    <row r="3" spans="1:9" ht="15.75" thickBot="1">
      <c r="A3" s="48"/>
      <c r="B3" s="48"/>
      <c r="C3" s="48"/>
      <c r="D3" s="48"/>
      <c r="E3" s="49"/>
      <c r="F3" s="49"/>
      <c r="G3" s="49"/>
      <c r="H3" s="1"/>
      <c r="I3" s="1"/>
    </row>
    <row r="4" spans="1:9" ht="16.5" thickBot="1">
      <c r="A4" s="48"/>
      <c r="B4" s="48"/>
      <c r="C4" s="48"/>
      <c r="D4" s="48"/>
      <c r="E4" s="50" t="s">
        <v>0</v>
      </c>
      <c r="F4" s="129">
        <v>4557.2</v>
      </c>
      <c r="G4" s="51"/>
      <c r="H4" s="4"/>
      <c r="I4" s="6"/>
    </row>
    <row r="5" spans="1:9" s="105" customFormat="1" ht="16.5" thickBot="1">
      <c r="A5" s="48"/>
      <c r="B5" s="48"/>
      <c r="C5" s="48"/>
      <c r="D5" s="48"/>
      <c r="E5" s="157" t="s">
        <v>56</v>
      </c>
      <c r="F5" s="158">
        <v>961.6</v>
      </c>
      <c r="G5" s="106"/>
      <c r="H5" s="4"/>
      <c r="I5" s="6"/>
    </row>
    <row r="6" spans="1:9" s="105" customFormat="1" ht="16.5" thickBot="1">
      <c r="A6" s="48"/>
      <c r="B6" s="48"/>
      <c r="C6" s="48"/>
      <c r="D6" s="48"/>
      <c r="E6" s="157" t="s">
        <v>57</v>
      </c>
      <c r="F6" s="158">
        <v>500</v>
      </c>
      <c r="G6" s="106"/>
      <c r="H6" s="4"/>
      <c r="I6" s="6"/>
    </row>
    <row r="7" spans="1:9" ht="16.5" thickBot="1">
      <c r="A7" s="52"/>
      <c r="B7" s="52"/>
      <c r="C7" s="52"/>
      <c r="D7" s="52"/>
      <c r="E7" s="54" t="s">
        <v>58</v>
      </c>
      <c r="F7" s="55">
        <f>SUM(F4:F6)</f>
        <v>6018.8</v>
      </c>
      <c r="G7" s="51"/>
      <c r="H7" s="4"/>
      <c r="I7" s="6"/>
    </row>
    <row r="8" spans="1:9" s="105" customFormat="1" ht="15.75">
      <c r="A8" s="52"/>
      <c r="B8" s="52"/>
      <c r="C8" s="52"/>
      <c r="D8" s="52"/>
      <c r="E8" s="165"/>
      <c r="F8" s="166"/>
      <c r="G8" s="106"/>
      <c r="H8" s="4"/>
      <c r="I8" s="6"/>
    </row>
    <row r="9" spans="1:9" s="105" customFormat="1" ht="15.75">
      <c r="A9" s="52"/>
      <c r="B9" s="52"/>
      <c r="C9" s="52"/>
      <c r="D9" s="52"/>
      <c r="E9" s="165"/>
      <c r="F9" s="166"/>
      <c r="G9" s="106"/>
      <c r="H9" s="4"/>
      <c r="I9" s="6"/>
    </row>
    <row r="10" spans="1:9" ht="18">
      <c r="A10" s="46" t="s">
        <v>1</v>
      </c>
      <c r="B10" s="46"/>
      <c r="C10" s="46"/>
      <c r="D10" s="46"/>
      <c r="E10" s="57"/>
      <c r="F10" s="56"/>
      <c r="G10" s="51"/>
      <c r="H10" s="4"/>
      <c r="I10" s="6"/>
    </row>
    <row r="11" spans="1:9" ht="15.75" thickBot="1">
      <c r="A11" s="53"/>
      <c r="B11" s="53"/>
      <c r="C11" s="53"/>
      <c r="D11" s="53"/>
      <c r="E11" s="53"/>
      <c r="F11" s="58"/>
      <c r="G11" s="51"/>
      <c r="H11" s="4"/>
      <c r="I11" s="6"/>
    </row>
    <row r="12" spans="1:9" ht="19.5" thickBot="1">
      <c r="A12" s="59" t="s">
        <v>2</v>
      </c>
      <c r="B12" s="91"/>
      <c r="C12" s="60"/>
      <c r="D12" s="60"/>
      <c r="E12" s="86"/>
      <c r="F12" s="130">
        <v>4557.2</v>
      </c>
      <c r="G12" s="51"/>
      <c r="H12" s="4"/>
      <c r="I12" s="6"/>
    </row>
    <row r="13" spans="1:9" ht="18">
      <c r="A13" s="61" t="s">
        <v>3</v>
      </c>
      <c r="B13" s="62"/>
      <c r="C13" s="62"/>
      <c r="D13" s="62"/>
      <c r="E13" s="87" t="s">
        <v>4</v>
      </c>
      <c r="F13" s="63">
        <v>-4057.2</v>
      </c>
      <c r="G13" s="51"/>
      <c r="H13" s="4"/>
      <c r="I13" s="6"/>
    </row>
    <row r="14" spans="1:9" ht="18.75" thickBot="1">
      <c r="A14" s="66" t="s">
        <v>5</v>
      </c>
      <c r="B14" s="92"/>
      <c r="C14" s="67"/>
      <c r="D14" s="67"/>
      <c r="E14" s="88"/>
      <c r="F14" s="68">
        <v>500</v>
      </c>
      <c r="G14" s="51"/>
      <c r="H14" s="4"/>
      <c r="I14" s="6"/>
    </row>
    <row r="15" spans="1:9" ht="18">
      <c r="A15" s="64" t="s">
        <v>42</v>
      </c>
      <c r="B15" s="65"/>
      <c r="C15" s="65"/>
      <c r="D15" s="65"/>
      <c r="E15" s="89"/>
      <c r="F15" s="128">
        <v>871.2</v>
      </c>
      <c r="G15" s="51"/>
      <c r="H15" s="8"/>
      <c r="I15" s="5"/>
    </row>
    <row r="16" spans="1:9" ht="18.75" thickBot="1">
      <c r="A16" s="66" t="s">
        <v>5</v>
      </c>
      <c r="B16" s="92"/>
      <c r="C16" s="67"/>
      <c r="D16" s="67"/>
      <c r="E16" s="88"/>
      <c r="F16" s="127">
        <f>SUM(F14:F15)</f>
        <v>1371.2</v>
      </c>
      <c r="G16" s="51"/>
      <c r="H16" s="8" t="s">
        <v>6</v>
      </c>
      <c r="I16" s="5"/>
    </row>
    <row r="17" spans="1:9" s="105" customFormat="1" ht="18">
      <c r="A17" s="221" t="s">
        <v>44</v>
      </c>
      <c r="B17" s="138"/>
      <c r="C17" s="137"/>
      <c r="D17" s="137"/>
      <c r="E17" s="139"/>
      <c r="F17" s="140">
        <v>-650</v>
      </c>
      <c r="G17" s="106"/>
      <c r="H17" s="8"/>
      <c r="I17" s="5"/>
    </row>
    <row r="18" spans="1:9" s="105" customFormat="1" ht="18.75" thickBot="1">
      <c r="A18" s="132" t="s">
        <v>5</v>
      </c>
      <c r="B18" s="133"/>
      <c r="C18" s="134"/>
      <c r="D18" s="134"/>
      <c r="E18" s="135"/>
      <c r="F18" s="136">
        <f>SUM(F16:F17)</f>
        <v>721.2</v>
      </c>
      <c r="G18" s="106"/>
      <c r="H18" s="8"/>
      <c r="I18" s="5"/>
    </row>
    <row r="19" spans="1:9" s="105" customFormat="1" ht="18">
      <c r="A19" s="61" t="s">
        <v>46</v>
      </c>
      <c r="B19" s="141"/>
      <c r="C19" s="62"/>
      <c r="D19" s="62"/>
      <c r="E19" s="87"/>
      <c r="F19" s="142">
        <v>-70</v>
      </c>
      <c r="G19" s="106"/>
      <c r="H19" s="8"/>
      <c r="I19" s="5"/>
    </row>
    <row r="20" spans="1:9" s="105" customFormat="1" ht="18.75" thickBot="1">
      <c r="A20" s="132" t="s">
        <v>5</v>
      </c>
      <c r="B20" s="133"/>
      <c r="C20" s="134"/>
      <c r="D20" s="134"/>
      <c r="E20" s="135"/>
      <c r="F20" s="136">
        <f>SUM(F18:F19)</f>
        <v>651.2</v>
      </c>
      <c r="G20" s="106"/>
      <c r="H20" s="8"/>
      <c r="I20" s="5"/>
    </row>
    <row r="21" spans="1:9" s="105" customFormat="1" ht="18">
      <c r="A21" s="61" t="s">
        <v>50</v>
      </c>
      <c r="B21" s="62"/>
      <c r="C21" s="62"/>
      <c r="D21" s="62"/>
      <c r="E21" s="62"/>
      <c r="F21" s="142">
        <v>-50</v>
      </c>
      <c r="G21" s="106"/>
      <c r="H21" s="8"/>
      <c r="I21" s="5"/>
    </row>
    <row r="22" spans="1:9" ht="18.75" thickBot="1">
      <c r="A22" s="132" t="s">
        <v>5</v>
      </c>
      <c r="B22" s="133"/>
      <c r="C22" s="134"/>
      <c r="D22" s="144"/>
      <c r="E22" s="144"/>
      <c r="F22" s="145">
        <f>SUM(F20:F21)</f>
        <v>601.2</v>
      </c>
      <c r="G22" s="10"/>
      <c r="H22" s="10"/>
      <c r="I22" s="1"/>
    </row>
    <row r="23" spans="1:8" s="105" customFormat="1" ht="18">
      <c r="A23" s="61" t="s">
        <v>55</v>
      </c>
      <c r="B23" s="141"/>
      <c r="C23" s="62"/>
      <c r="D23" s="155"/>
      <c r="E23" s="156"/>
      <c r="F23" s="142">
        <v>961.6</v>
      </c>
      <c r="G23" s="10"/>
      <c r="H23" s="10"/>
    </row>
    <row r="24" spans="1:8" s="105" customFormat="1" ht="18">
      <c r="A24" s="64" t="s">
        <v>69</v>
      </c>
      <c r="B24" s="152"/>
      <c r="C24" s="65"/>
      <c r="D24" s="153"/>
      <c r="E24" s="205"/>
      <c r="F24" s="206">
        <v>-961.6</v>
      </c>
      <c r="G24" s="10"/>
      <c r="H24" s="10"/>
    </row>
    <row r="25" spans="1:8" s="105" customFormat="1" ht="18">
      <c r="A25" s="222" t="s">
        <v>60</v>
      </c>
      <c r="B25" s="208"/>
      <c r="C25" s="207"/>
      <c r="D25" s="209"/>
      <c r="E25" s="211"/>
      <c r="F25" s="210">
        <v>500</v>
      </c>
      <c r="G25" s="10"/>
      <c r="H25" s="10"/>
    </row>
    <row r="26" spans="1:8" s="105" customFormat="1" ht="18">
      <c r="A26" s="223" t="s">
        <v>70</v>
      </c>
      <c r="B26" s="217"/>
      <c r="C26" s="216"/>
      <c r="D26" s="218"/>
      <c r="E26" s="215"/>
      <c r="F26" s="210">
        <v>-500</v>
      </c>
      <c r="G26" s="10"/>
      <c r="H26" s="10"/>
    </row>
    <row r="27" spans="1:8" s="105" customFormat="1" ht="18.75" thickBot="1">
      <c r="A27" s="132" t="s">
        <v>5</v>
      </c>
      <c r="B27" s="133"/>
      <c r="C27" s="134"/>
      <c r="D27" s="144"/>
      <c r="E27" s="214"/>
      <c r="F27" s="136">
        <f>SUM(F22:F26)</f>
        <v>601.2000000000003</v>
      </c>
      <c r="G27" s="10"/>
      <c r="H27" s="10"/>
    </row>
    <row r="28" spans="1:8" s="105" customFormat="1" ht="18">
      <c r="A28" s="61" t="s">
        <v>71</v>
      </c>
      <c r="B28" s="141"/>
      <c r="C28" s="62"/>
      <c r="D28" s="155"/>
      <c r="E28" s="156"/>
      <c r="F28" s="142">
        <v>-50</v>
      </c>
      <c r="G28" s="10"/>
      <c r="H28" s="10"/>
    </row>
    <row r="29" spans="1:8" s="105" customFormat="1" ht="18.75" thickBot="1">
      <c r="A29" s="132" t="s">
        <v>5</v>
      </c>
      <c r="B29" s="133"/>
      <c r="C29" s="134"/>
      <c r="D29" s="144"/>
      <c r="E29" s="214"/>
      <c r="F29" s="136">
        <f>SUM(F27:F28)</f>
        <v>551.2000000000003</v>
      </c>
      <c r="G29" s="10"/>
      <c r="H29" s="10"/>
    </row>
    <row r="30" spans="1:8" s="105" customFormat="1" ht="18">
      <c r="A30" s="152"/>
      <c r="B30" s="152"/>
      <c r="C30" s="65"/>
      <c r="D30" s="153"/>
      <c r="E30" s="153"/>
      <c r="F30" s="154"/>
      <c r="G30" s="10"/>
      <c r="H30" s="10"/>
    </row>
    <row r="31" spans="1:17" ht="16.5" thickBot="1">
      <c r="A31" s="11"/>
      <c r="B31" s="11"/>
      <c r="C31" s="9"/>
      <c r="D31" s="9"/>
      <c r="E31" s="9"/>
      <c r="F31" s="56"/>
      <c r="G31" s="51" t="s">
        <v>7</v>
      </c>
      <c r="H31" s="51"/>
      <c r="I31" s="106" t="s">
        <v>7</v>
      </c>
      <c r="J31" s="106"/>
      <c r="K31" s="105" t="s">
        <v>7</v>
      </c>
      <c r="M31" s="105" t="s">
        <v>7</v>
      </c>
      <c r="N31" s="105"/>
      <c r="O31" s="105" t="s">
        <v>7</v>
      </c>
      <c r="Q31" s="105" t="s">
        <v>7</v>
      </c>
    </row>
    <row r="32" spans="1:18" ht="56.25" customHeight="1" thickBot="1">
      <c r="A32" s="7"/>
      <c r="B32" s="7"/>
      <c r="C32" s="159"/>
      <c r="D32" s="159"/>
      <c r="E32" s="3"/>
      <c r="F32" s="56"/>
      <c r="G32" s="224" t="s">
        <v>41</v>
      </c>
      <c r="H32" s="225"/>
      <c r="I32" s="224" t="s">
        <v>43</v>
      </c>
      <c r="J32" s="225"/>
      <c r="K32" s="224" t="s">
        <v>43</v>
      </c>
      <c r="L32" s="225"/>
      <c r="M32" s="224" t="s">
        <v>43</v>
      </c>
      <c r="N32" s="225"/>
      <c r="O32" s="224" t="s">
        <v>43</v>
      </c>
      <c r="P32" s="225"/>
      <c r="Q32" s="224" t="s">
        <v>68</v>
      </c>
      <c r="R32" s="225"/>
    </row>
    <row r="33" spans="1:18" ht="78.75" customHeight="1" thickBot="1">
      <c r="A33" s="220" t="s">
        <v>8</v>
      </c>
      <c r="B33" s="12" t="s">
        <v>9</v>
      </c>
      <c r="C33" s="219" t="s">
        <v>10</v>
      </c>
      <c r="D33" s="219" t="s">
        <v>11</v>
      </c>
      <c r="E33" s="79" t="s">
        <v>12</v>
      </c>
      <c r="F33" s="146" t="s">
        <v>48</v>
      </c>
      <c r="G33" s="81" t="s">
        <v>13</v>
      </c>
      <c r="H33" s="70" t="s">
        <v>14</v>
      </c>
      <c r="I33" s="114" t="s">
        <v>45</v>
      </c>
      <c r="J33" s="107" t="s">
        <v>14</v>
      </c>
      <c r="K33" s="114" t="s">
        <v>47</v>
      </c>
      <c r="L33" s="107" t="s">
        <v>14</v>
      </c>
      <c r="M33" s="114" t="s">
        <v>51</v>
      </c>
      <c r="N33" s="107" t="s">
        <v>14</v>
      </c>
      <c r="O33" s="114" t="s">
        <v>66</v>
      </c>
      <c r="P33" s="107" t="s">
        <v>14</v>
      </c>
      <c r="Q33" s="114" t="s">
        <v>67</v>
      </c>
      <c r="R33" s="107" t="s">
        <v>14</v>
      </c>
    </row>
    <row r="34" spans="1:18" ht="15.75">
      <c r="A34" s="90"/>
      <c r="B34" s="82"/>
      <c r="C34" s="170"/>
      <c r="D34" s="170"/>
      <c r="E34" s="80" t="s">
        <v>15</v>
      </c>
      <c r="F34" s="13"/>
      <c r="G34" s="117"/>
      <c r="H34" s="108"/>
      <c r="I34" s="117"/>
      <c r="J34" s="108"/>
      <c r="K34" s="117"/>
      <c r="L34" s="108"/>
      <c r="M34" s="117"/>
      <c r="N34" s="108"/>
      <c r="O34" s="117"/>
      <c r="P34" s="108"/>
      <c r="Q34" s="117"/>
      <c r="R34" s="108"/>
    </row>
    <row r="35" spans="1:18" ht="15">
      <c r="A35" s="171">
        <v>1</v>
      </c>
      <c r="B35" s="171">
        <v>3639</v>
      </c>
      <c r="C35" s="172">
        <v>5171</v>
      </c>
      <c r="D35" s="171" t="s">
        <v>16</v>
      </c>
      <c r="E35" s="149" t="s">
        <v>62</v>
      </c>
      <c r="F35" s="14">
        <v>2553.2</v>
      </c>
      <c r="G35" s="118">
        <v>-2453.2</v>
      </c>
      <c r="H35" s="110">
        <v>100</v>
      </c>
      <c r="I35" s="118"/>
      <c r="J35" s="110">
        <v>100</v>
      </c>
      <c r="K35" s="118">
        <v>70</v>
      </c>
      <c r="L35" s="110">
        <v>170</v>
      </c>
      <c r="M35" s="118"/>
      <c r="N35" s="110">
        <v>170</v>
      </c>
      <c r="O35" s="118"/>
      <c r="P35" s="110">
        <v>170</v>
      </c>
      <c r="Q35" s="118"/>
      <c r="R35" s="110">
        <v>170</v>
      </c>
    </row>
    <row r="36" spans="1:18" s="150" customFormat="1" ht="15">
      <c r="A36" s="232">
        <v>12</v>
      </c>
      <c r="B36" s="236">
        <v>3639</v>
      </c>
      <c r="C36" s="173">
        <v>5171</v>
      </c>
      <c r="D36" s="232" t="s">
        <v>17</v>
      </c>
      <c r="E36" s="93" t="s">
        <v>54</v>
      </c>
      <c r="F36" s="14"/>
      <c r="G36" s="120">
        <v>400</v>
      </c>
      <c r="H36" s="167">
        <v>400</v>
      </c>
      <c r="I36" s="120"/>
      <c r="J36" s="167">
        <v>400</v>
      </c>
      <c r="K36" s="120"/>
      <c r="L36" s="167">
        <v>400</v>
      </c>
      <c r="M36" s="120"/>
      <c r="N36" s="167">
        <v>400</v>
      </c>
      <c r="O36" s="120"/>
      <c r="P36" s="167">
        <v>400</v>
      </c>
      <c r="Q36" s="120"/>
      <c r="R36" s="167">
        <v>400</v>
      </c>
    </row>
    <row r="37" spans="1:18" s="150" customFormat="1" ht="15">
      <c r="A37" s="235"/>
      <c r="B37" s="237"/>
      <c r="C37" s="173">
        <v>6121</v>
      </c>
      <c r="D37" s="233"/>
      <c r="E37" s="93" t="s">
        <v>52</v>
      </c>
      <c r="F37" s="14"/>
      <c r="G37" s="120">
        <v>200</v>
      </c>
      <c r="H37" s="115">
        <v>200</v>
      </c>
      <c r="I37" s="120"/>
      <c r="J37" s="115">
        <v>200</v>
      </c>
      <c r="K37" s="120"/>
      <c r="L37" s="115">
        <v>200</v>
      </c>
      <c r="M37" s="120"/>
      <c r="N37" s="115">
        <v>200</v>
      </c>
      <c r="O37" s="120"/>
      <c r="P37" s="115">
        <v>200</v>
      </c>
      <c r="Q37" s="120"/>
      <c r="R37" s="115">
        <v>200</v>
      </c>
    </row>
    <row r="38" spans="1:28" s="150" customFormat="1" ht="15">
      <c r="A38" s="174">
        <v>12</v>
      </c>
      <c r="B38" s="175">
        <v>3639</v>
      </c>
      <c r="C38" s="173">
        <v>6121</v>
      </c>
      <c r="D38" s="234"/>
      <c r="E38" s="93" t="s">
        <v>53</v>
      </c>
      <c r="F38" s="14"/>
      <c r="G38" s="120"/>
      <c r="H38" s="115"/>
      <c r="I38" s="120">
        <v>650</v>
      </c>
      <c r="J38" s="115">
        <v>650</v>
      </c>
      <c r="K38" s="120"/>
      <c r="L38" s="115">
        <v>650</v>
      </c>
      <c r="M38" s="120">
        <v>50</v>
      </c>
      <c r="N38" s="115">
        <f>SUM(L38:M38)</f>
        <v>700</v>
      </c>
      <c r="O38" s="120"/>
      <c r="P38" s="115">
        <f>SUM(N38:O38)</f>
        <v>700</v>
      </c>
      <c r="Q38" s="120"/>
      <c r="R38" s="115">
        <f>SUM(P38:Q38)</f>
        <v>700</v>
      </c>
      <c r="S38" s="151"/>
      <c r="T38" s="151"/>
      <c r="U38" s="151"/>
      <c r="V38" s="151"/>
      <c r="W38" s="151"/>
      <c r="X38" s="151"/>
      <c r="Y38" s="151"/>
      <c r="Z38" s="151"/>
      <c r="AA38" s="151"/>
      <c r="AB38" s="151"/>
    </row>
    <row r="39" spans="1:28" ht="15">
      <c r="A39" s="176">
        <v>2</v>
      </c>
      <c r="B39" s="176">
        <v>3639</v>
      </c>
      <c r="C39" s="177">
        <v>5171</v>
      </c>
      <c r="D39" s="176" t="s">
        <v>18</v>
      </c>
      <c r="E39" s="93" t="s">
        <v>63</v>
      </c>
      <c r="F39" s="14"/>
      <c r="G39" s="120">
        <v>100</v>
      </c>
      <c r="H39" s="115">
        <v>100</v>
      </c>
      <c r="I39" s="120"/>
      <c r="J39" s="115">
        <v>100</v>
      </c>
      <c r="K39" s="120"/>
      <c r="L39" s="115">
        <v>100</v>
      </c>
      <c r="M39" s="120"/>
      <c r="N39" s="115">
        <v>100</v>
      </c>
      <c r="O39" s="120"/>
      <c r="P39" s="115">
        <v>100</v>
      </c>
      <c r="Q39" s="120"/>
      <c r="R39" s="115">
        <v>100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18" ht="15">
      <c r="A40" s="171">
        <v>3</v>
      </c>
      <c r="B40" s="171">
        <v>3639</v>
      </c>
      <c r="C40" s="172">
        <v>5171</v>
      </c>
      <c r="D40" s="171" t="s">
        <v>19</v>
      </c>
      <c r="E40" s="149" t="s">
        <v>64</v>
      </c>
      <c r="F40" s="14"/>
      <c r="G40" s="120">
        <v>100</v>
      </c>
      <c r="H40" s="115">
        <v>100</v>
      </c>
      <c r="I40" s="120"/>
      <c r="J40" s="115">
        <v>100</v>
      </c>
      <c r="K40" s="120"/>
      <c r="L40" s="115">
        <v>100</v>
      </c>
      <c r="M40" s="120"/>
      <c r="N40" s="115">
        <v>100</v>
      </c>
      <c r="O40" s="120"/>
      <c r="P40" s="115">
        <v>100</v>
      </c>
      <c r="Q40" s="120"/>
      <c r="R40" s="115">
        <v>100</v>
      </c>
    </row>
    <row r="41" spans="1:18" s="150" customFormat="1" ht="15.75">
      <c r="A41" s="171">
        <v>4</v>
      </c>
      <c r="B41" s="171">
        <v>3639</v>
      </c>
      <c r="C41" s="172">
        <v>5171</v>
      </c>
      <c r="D41" s="171" t="s">
        <v>20</v>
      </c>
      <c r="E41" s="178" t="s">
        <v>21</v>
      </c>
      <c r="F41" s="14"/>
      <c r="G41" s="120">
        <v>100</v>
      </c>
      <c r="H41" s="115">
        <v>100</v>
      </c>
      <c r="I41" s="120"/>
      <c r="J41" s="115">
        <v>100</v>
      </c>
      <c r="K41" s="120"/>
      <c r="L41" s="115">
        <v>100</v>
      </c>
      <c r="M41" s="120"/>
      <c r="N41" s="115">
        <v>100</v>
      </c>
      <c r="O41" s="120"/>
      <c r="P41" s="115">
        <v>100</v>
      </c>
      <c r="Q41" s="120"/>
      <c r="R41" s="115">
        <v>100</v>
      </c>
    </row>
    <row r="42" spans="1:18" ht="15">
      <c r="A42" s="171">
        <v>5</v>
      </c>
      <c r="B42" s="171">
        <v>3639</v>
      </c>
      <c r="C42" s="172">
        <v>5171</v>
      </c>
      <c r="D42" s="171" t="s">
        <v>22</v>
      </c>
      <c r="E42" s="149" t="s">
        <v>65</v>
      </c>
      <c r="F42" s="15">
        <v>300</v>
      </c>
      <c r="G42" s="119"/>
      <c r="H42" s="109">
        <v>300</v>
      </c>
      <c r="I42" s="119"/>
      <c r="J42" s="109">
        <v>300</v>
      </c>
      <c r="K42" s="119"/>
      <c r="L42" s="109">
        <v>300</v>
      </c>
      <c r="M42" s="119"/>
      <c r="N42" s="109">
        <v>300</v>
      </c>
      <c r="O42" s="119"/>
      <c r="P42" s="109">
        <v>300</v>
      </c>
      <c r="Q42" s="119"/>
      <c r="R42" s="109">
        <v>300</v>
      </c>
    </row>
    <row r="43" spans="1:18" s="150" customFormat="1" ht="15.75">
      <c r="A43" s="171">
        <v>6</v>
      </c>
      <c r="B43" s="171">
        <v>3639</v>
      </c>
      <c r="C43" s="172">
        <v>5171</v>
      </c>
      <c r="D43" s="171" t="s">
        <v>23</v>
      </c>
      <c r="E43" s="178" t="s">
        <v>24</v>
      </c>
      <c r="F43" s="14">
        <v>250</v>
      </c>
      <c r="G43" s="118"/>
      <c r="H43" s="110">
        <v>250</v>
      </c>
      <c r="I43" s="118"/>
      <c r="J43" s="110">
        <v>250</v>
      </c>
      <c r="K43" s="118"/>
      <c r="L43" s="110">
        <v>250</v>
      </c>
      <c r="M43" s="118"/>
      <c r="N43" s="110">
        <v>250</v>
      </c>
      <c r="O43" s="118"/>
      <c r="P43" s="110">
        <v>250</v>
      </c>
      <c r="Q43" s="118"/>
      <c r="R43" s="110">
        <v>250</v>
      </c>
    </row>
    <row r="44" spans="1:18" s="150" customFormat="1" ht="15.75">
      <c r="A44" s="171"/>
      <c r="B44" s="171">
        <v>3639</v>
      </c>
      <c r="C44" s="172">
        <v>5171</v>
      </c>
      <c r="D44" s="171"/>
      <c r="E44" s="178" t="s">
        <v>25</v>
      </c>
      <c r="F44" s="14">
        <v>394</v>
      </c>
      <c r="G44" s="118">
        <v>-394</v>
      </c>
      <c r="H44" s="110">
        <v>0</v>
      </c>
      <c r="I44" s="118"/>
      <c r="J44" s="110">
        <v>0</v>
      </c>
      <c r="K44" s="118"/>
      <c r="L44" s="110">
        <v>0</v>
      </c>
      <c r="M44" s="118"/>
      <c r="N44" s="110">
        <v>0</v>
      </c>
      <c r="O44" s="118"/>
      <c r="P44" s="110">
        <v>0</v>
      </c>
      <c r="Q44" s="118"/>
      <c r="R44" s="110">
        <v>0</v>
      </c>
    </row>
    <row r="45" spans="1:18" s="150" customFormat="1" ht="15.75">
      <c r="A45" s="171"/>
      <c r="B45" s="171">
        <v>3639</v>
      </c>
      <c r="C45" s="172">
        <v>6121</v>
      </c>
      <c r="D45" s="171"/>
      <c r="E45" s="178" t="s">
        <v>26</v>
      </c>
      <c r="F45" s="14">
        <v>560</v>
      </c>
      <c r="G45" s="118">
        <v>-560</v>
      </c>
      <c r="H45" s="110">
        <v>0</v>
      </c>
      <c r="I45" s="118"/>
      <c r="J45" s="110">
        <v>0</v>
      </c>
      <c r="K45" s="118"/>
      <c r="L45" s="110">
        <v>0</v>
      </c>
      <c r="M45" s="118"/>
      <c r="N45" s="110">
        <v>0</v>
      </c>
      <c r="O45" s="118"/>
      <c r="P45" s="110">
        <v>0</v>
      </c>
      <c r="Q45" s="118"/>
      <c r="R45" s="110">
        <v>0</v>
      </c>
    </row>
    <row r="46" spans="1:18" s="150" customFormat="1" ht="15.75">
      <c r="A46" s="179">
        <v>7</v>
      </c>
      <c r="B46" s="179">
        <v>3639</v>
      </c>
      <c r="C46" s="180">
        <v>5171</v>
      </c>
      <c r="D46" s="179" t="s">
        <v>27</v>
      </c>
      <c r="E46" s="181" t="s">
        <v>28</v>
      </c>
      <c r="F46" s="182">
        <v>0</v>
      </c>
      <c r="G46" s="118">
        <v>1200</v>
      </c>
      <c r="H46" s="168">
        <v>1200</v>
      </c>
      <c r="I46" s="118"/>
      <c r="J46" s="168">
        <v>1200</v>
      </c>
      <c r="K46" s="118"/>
      <c r="L46" s="168">
        <v>1200</v>
      </c>
      <c r="M46" s="118"/>
      <c r="N46" s="168">
        <v>1200</v>
      </c>
      <c r="O46" s="118">
        <v>500</v>
      </c>
      <c r="P46" s="168">
        <v>1700</v>
      </c>
      <c r="Q46" s="118"/>
      <c r="R46" s="168">
        <v>1700</v>
      </c>
    </row>
    <row r="47" spans="1:18" s="150" customFormat="1" ht="15.75">
      <c r="A47" s="183">
        <v>9004</v>
      </c>
      <c r="B47" s="179">
        <v>3639</v>
      </c>
      <c r="C47" s="184">
        <v>6121</v>
      </c>
      <c r="D47" s="179" t="s">
        <v>29</v>
      </c>
      <c r="E47" s="185" t="s">
        <v>30</v>
      </c>
      <c r="F47" s="182">
        <v>0</v>
      </c>
      <c r="G47" s="118">
        <v>436</v>
      </c>
      <c r="H47" s="168">
        <v>436</v>
      </c>
      <c r="I47" s="118"/>
      <c r="J47" s="168">
        <v>436</v>
      </c>
      <c r="K47" s="118"/>
      <c r="L47" s="168">
        <v>436</v>
      </c>
      <c r="M47" s="118"/>
      <c r="N47" s="168">
        <v>436</v>
      </c>
      <c r="O47" s="118"/>
      <c r="P47" s="168">
        <v>436</v>
      </c>
      <c r="Q47" s="118">
        <v>50</v>
      </c>
      <c r="R47" s="168">
        <f>SUM(P47:Q47)</f>
        <v>486</v>
      </c>
    </row>
    <row r="48" spans="1:19" s="150" customFormat="1" ht="15.75">
      <c r="A48" s="201"/>
      <c r="B48" s="201">
        <v>3639</v>
      </c>
      <c r="C48" s="202">
        <v>6121</v>
      </c>
      <c r="D48" s="201"/>
      <c r="E48" s="178" t="s">
        <v>31</v>
      </c>
      <c r="F48" s="14">
        <v>0</v>
      </c>
      <c r="G48" s="118"/>
      <c r="H48" s="168">
        <v>0</v>
      </c>
      <c r="I48" s="118"/>
      <c r="J48" s="203">
        <v>0</v>
      </c>
      <c r="K48" s="120"/>
      <c r="L48" s="203">
        <v>0</v>
      </c>
      <c r="M48" s="120"/>
      <c r="N48" s="203">
        <v>0</v>
      </c>
      <c r="O48" s="120"/>
      <c r="P48" s="203">
        <v>0</v>
      </c>
      <c r="Q48" s="120"/>
      <c r="R48" s="203">
        <v>0</v>
      </c>
      <c r="S48" s="191"/>
    </row>
    <row r="49" spans="1:19" s="150" customFormat="1" ht="16.5" thickBot="1">
      <c r="A49" s="186"/>
      <c r="B49" s="186">
        <v>3639</v>
      </c>
      <c r="C49" s="197">
        <v>5171</v>
      </c>
      <c r="D49" s="186"/>
      <c r="E49" s="198" t="s">
        <v>61</v>
      </c>
      <c r="F49" s="187"/>
      <c r="G49" s="199"/>
      <c r="H49" s="169"/>
      <c r="I49" s="199"/>
      <c r="J49" s="169"/>
      <c r="K49" s="199"/>
      <c r="L49" s="204"/>
      <c r="M49" s="199"/>
      <c r="N49" s="169"/>
      <c r="O49" s="188">
        <v>961.6</v>
      </c>
      <c r="P49" s="204">
        <v>961.6</v>
      </c>
      <c r="Q49" s="188"/>
      <c r="R49" s="204">
        <v>961.6</v>
      </c>
      <c r="S49" s="191"/>
    </row>
    <row r="50" spans="1:18" ht="22.5" customHeight="1" thickBot="1">
      <c r="A50" s="228" t="s">
        <v>32</v>
      </c>
      <c r="B50" s="229"/>
      <c r="C50" s="230"/>
      <c r="D50" s="230"/>
      <c r="E50" s="231"/>
      <c r="F50" s="147">
        <v>4057.2</v>
      </c>
      <c r="G50" s="148">
        <v>-871.1999999999998</v>
      </c>
      <c r="H50" s="148">
        <v>3186</v>
      </c>
      <c r="I50" s="148">
        <v>650</v>
      </c>
      <c r="J50" s="148">
        <f>SUM(J35:J48)</f>
        <v>3836</v>
      </c>
      <c r="K50" s="148">
        <f>SUM(K35:K48)</f>
        <v>70</v>
      </c>
      <c r="L50" s="148">
        <f>SUM(L35:L48)</f>
        <v>3906</v>
      </c>
      <c r="M50" s="148">
        <f>SUM(M35:M48)</f>
        <v>50</v>
      </c>
      <c r="N50" s="148">
        <f>SUM(N35:N48)</f>
        <v>3956</v>
      </c>
      <c r="O50" s="200">
        <f>SUM(O35:O49)</f>
        <v>1461.6</v>
      </c>
      <c r="P50" s="148">
        <f>SUM(P35:P49)</f>
        <v>5417.6</v>
      </c>
      <c r="Q50" s="200">
        <f>SUM(Q35:Q49)</f>
        <v>50</v>
      </c>
      <c r="R50" s="148">
        <f>SUM(P50:Q50)</f>
        <v>5467.6</v>
      </c>
    </row>
    <row r="51" spans="1:14" ht="15.75">
      <c r="A51" s="83"/>
      <c r="B51" s="83"/>
      <c r="C51" s="69"/>
      <c r="D51" s="69"/>
      <c r="E51" s="69"/>
      <c r="F51" s="84"/>
      <c r="G51" s="85"/>
      <c r="H51" s="212"/>
      <c r="I51" s="213"/>
      <c r="J51" s="105"/>
      <c r="M51" s="105"/>
      <c r="N51" s="105"/>
    </row>
    <row r="52" spans="1:15" ht="16.5" thickBot="1">
      <c r="A52" s="17"/>
      <c r="B52" s="17"/>
      <c r="C52" s="17"/>
      <c r="D52" s="17"/>
      <c r="E52" s="20"/>
      <c r="F52" s="18"/>
      <c r="G52" s="18"/>
      <c r="H52" s="18"/>
      <c r="I52" s="19"/>
      <c r="J52" s="1"/>
      <c r="M52" s="105"/>
      <c r="N52" s="105"/>
      <c r="O52" s="159"/>
    </row>
    <row r="53" spans="1:18" ht="16.5" thickBot="1">
      <c r="A53" s="21" t="s">
        <v>33</v>
      </c>
      <c r="B53" s="22"/>
      <c r="C53" s="22"/>
      <c r="D53" s="22"/>
      <c r="E53" s="23"/>
      <c r="F53" s="100" t="s">
        <v>34</v>
      </c>
      <c r="G53" s="95" t="s">
        <v>35</v>
      </c>
      <c r="H53" s="71" t="s">
        <v>36</v>
      </c>
      <c r="I53" s="121" t="s">
        <v>35</v>
      </c>
      <c r="J53" s="111" t="s">
        <v>36</v>
      </c>
      <c r="K53" s="121" t="s">
        <v>35</v>
      </c>
      <c r="L53" s="111" t="s">
        <v>36</v>
      </c>
      <c r="M53" s="121" t="s">
        <v>35</v>
      </c>
      <c r="N53" s="111" t="s">
        <v>36</v>
      </c>
      <c r="O53" s="189" t="s">
        <v>35</v>
      </c>
      <c r="P53" s="111" t="s">
        <v>36</v>
      </c>
      <c r="Q53" s="189" t="s">
        <v>35</v>
      </c>
      <c r="R53" s="111" t="s">
        <v>36</v>
      </c>
    </row>
    <row r="54" spans="1:18" ht="15.75">
      <c r="A54" s="24" t="s">
        <v>10</v>
      </c>
      <c r="B54" s="25"/>
      <c r="C54" s="26">
        <v>5171</v>
      </c>
      <c r="D54" s="26"/>
      <c r="E54" s="27" t="s">
        <v>37</v>
      </c>
      <c r="F54" s="73">
        <v>3497.2</v>
      </c>
      <c r="G54" s="96">
        <v>2550</v>
      </c>
      <c r="H54" s="74">
        <v>2550</v>
      </c>
      <c r="I54" s="122"/>
      <c r="J54" s="112">
        <v>2550</v>
      </c>
      <c r="K54" s="122">
        <v>70</v>
      </c>
      <c r="L54" s="112">
        <f>SUM(J54:K54)</f>
        <v>2620</v>
      </c>
      <c r="M54" s="122"/>
      <c r="N54" s="160">
        <f>SUM(L54:M54)</f>
        <v>2620</v>
      </c>
      <c r="O54" s="195">
        <v>1461.6</v>
      </c>
      <c r="P54" s="160">
        <f>SUM(N54:O54)</f>
        <v>4081.6</v>
      </c>
      <c r="Q54" s="195"/>
      <c r="R54" s="160">
        <f>SUM(P54:Q54)</f>
        <v>4081.6</v>
      </c>
    </row>
    <row r="55" spans="1:18" ht="18.75" customHeight="1">
      <c r="A55" s="28" t="s">
        <v>10</v>
      </c>
      <c r="B55" s="29"/>
      <c r="C55" s="30">
        <v>6130</v>
      </c>
      <c r="D55" s="30"/>
      <c r="E55" s="31" t="s">
        <v>38</v>
      </c>
      <c r="F55" s="76"/>
      <c r="G55" s="97"/>
      <c r="H55" s="75"/>
      <c r="I55" s="123"/>
      <c r="J55" s="113"/>
      <c r="K55" s="123"/>
      <c r="L55" s="113"/>
      <c r="M55" s="123"/>
      <c r="N55" s="161"/>
      <c r="O55" s="190"/>
      <c r="P55" s="161"/>
      <c r="Q55" s="190"/>
      <c r="R55" s="161"/>
    </row>
    <row r="56" spans="1:18" ht="21" customHeight="1">
      <c r="A56" s="32" t="s">
        <v>10</v>
      </c>
      <c r="B56" s="33"/>
      <c r="C56" s="104">
        <v>6121</v>
      </c>
      <c r="D56" s="34"/>
      <c r="E56" s="35" t="s">
        <v>49</v>
      </c>
      <c r="F56" s="77">
        <v>560</v>
      </c>
      <c r="G56" s="98">
        <v>636</v>
      </c>
      <c r="H56" s="94">
        <v>636</v>
      </c>
      <c r="I56" s="124">
        <v>650</v>
      </c>
      <c r="J56" s="116">
        <f>SUM(H56:I56)</f>
        <v>1286</v>
      </c>
      <c r="K56" s="124"/>
      <c r="L56" s="116">
        <f>SUM(J56:K56)</f>
        <v>1286</v>
      </c>
      <c r="M56" s="124">
        <v>50</v>
      </c>
      <c r="N56" s="162">
        <f>SUM(L56:M56)</f>
        <v>1336</v>
      </c>
      <c r="O56" s="192"/>
      <c r="P56" s="162">
        <v>1336</v>
      </c>
      <c r="Q56" s="192">
        <v>50</v>
      </c>
      <c r="R56" s="162">
        <f>SUM(P56:Q56)</f>
        <v>1386</v>
      </c>
    </row>
    <row r="57" spans="1:18" ht="16.5" thickBot="1">
      <c r="A57" s="36" t="s">
        <v>10</v>
      </c>
      <c r="B57" s="37"/>
      <c r="C57" s="38">
        <v>6901</v>
      </c>
      <c r="D57" s="38"/>
      <c r="E57" s="39" t="s">
        <v>39</v>
      </c>
      <c r="F57" s="78">
        <v>500</v>
      </c>
      <c r="G57" s="99">
        <v>871.2</v>
      </c>
      <c r="H57" s="102">
        <v>1371.2</v>
      </c>
      <c r="I57" s="125">
        <v>-650</v>
      </c>
      <c r="J57" s="131">
        <v>721.2</v>
      </c>
      <c r="K57" s="125">
        <v>-70</v>
      </c>
      <c r="L57" s="131">
        <v>651.2</v>
      </c>
      <c r="M57" s="125">
        <v>-50</v>
      </c>
      <c r="N57" s="163">
        <f>SUM(L57:M57)</f>
        <v>601.2</v>
      </c>
      <c r="O57" s="194"/>
      <c r="P57" s="193">
        <f>SUM(N57:O57)</f>
        <v>601.2</v>
      </c>
      <c r="Q57" s="194">
        <v>-50</v>
      </c>
      <c r="R57" s="193">
        <f>SUM(P57:Q57)</f>
        <v>551.2</v>
      </c>
    </row>
    <row r="58" spans="1:18" ht="16.5" thickBot="1">
      <c r="A58" s="40"/>
      <c r="B58" s="41"/>
      <c r="C58" s="41"/>
      <c r="D58" s="41"/>
      <c r="E58" s="42" t="s">
        <v>40</v>
      </c>
      <c r="F58" s="16">
        <v>4557.2</v>
      </c>
      <c r="G58" s="101">
        <f>SUM(G54:G57)</f>
        <v>4057.2</v>
      </c>
      <c r="H58" s="72">
        <v>4557.2</v>
      </c>
      <c r="I58" s="126">
        <v>0</v>
      </c>
      <c r="J58" s="72">
        <f aca="true" t="shared" si="0" ref="J58:O58">SUM(J54:J57)</f>
        <v>4557.2</v>
      </c>
      <c r="K58" s="126">
        <f t="shared" si="0"/>
        <v>0</v>
      </c>
      <c r="L58" s="72">
        <f t="shared" si="0"/>
        <v>4557.2</v>
      </c>
      <c r="M58" s="126">
        <f t="shared" si="0"/>
        <v>0</v>
      </c>
      <c r="N58" s="164">
        <f t="shared" si="0"/>
        <v>4557.2</v>
      </c>
      <c r="O58" s="196">
        <f t="shared" si="0"/>
        <v>1461.6</v>
      </c>
      <c r="P58" s="164">
        <f>SUM(P54:P57)</f>
        <v>6018.8</v>
      </c>
      <c r="Q58" s="196">
        <f>SUM(Q54:Q57)</f>
        <v>0</v>
      </c>
      <c r="R58" s="16">
        <f>SUM(R54:R57)</f>
        <v>6018.8</v>
      </c>
    </row>
    <row r="59" spans="1:10" ht="15">
      <c r="A59" s="43"/>
      <c r="B59" s="43"/>
      <c r="C59" s="43"/>
      <c r="D59" s="43"/>
      <c r="E59" s="43"/>
      <c r="F59" s="44"/>
      <c r="G59" s="44"/>
      <c r="H59" s="44"/>
      <c r="I59" s="7"/>
      <c r="J59" s="1"/>
    </row>
    <row r="60" spans="1:10" ht="15">
      <c r="A60" s="43"/>
      <c r="B60" s="43"/>
      <c r="C60" s="43"/>
      <c r="D60" s="43"/>
      <c r="E60" s="43"/>
      <c r="F60" s="44"/>
      <c r="G60" s="44"/>
      <c r="H60" s="44"/>
      <c r="I60" s="3"/>
      <c r="J60" s="1"/>
    </row>
    <row r="61" spans="1:9" ht="15.7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.7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.7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.75">
      <c r="A64" s="45"/>
      <c r="B64" s="45"/>
      <c r="C64" s="45"/>
      <c r="D64" s="45"/>
      <c r="E64" s="45"/>
      <c r="F64" s="45"/>
      <c r="G64" s="45"/>
      <c r="H64" s="45"/>
      <c r="I64" s="45"/>
    </row>
  </sheetData>
  <sheetProtection/>
  <mergeCells count="11">
    <mergeCell ref="Q32:R32"/>
    <mergeCell ref="O32:P32"/>
    <mergeCell ref="M32:N32"/>
    <mergeCell ref="K32:L32"/>
    <mergeCell ref="I32:J32"/>
    <mergeCell ref="G32:H32"/>
    <mergeCell ref="E1:F1"/>
    <mergeCell ref="A50:E50"/>
    <mergeCell ref="D36:D38"/>
    <mergeCell ref="A36:A37"/>
    <mergeCell ref="B36:B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787</dc:creator>
  <cp:keywords/>
  <dc:description/>
  <cp:lastModifiedBy>517</cp:lastModifiedBy>
  <cp:lastPrinted>2011-08-04T07:52:18Z</cp:lastPrinted>
  <dcterms:created xsi:type="dcterms:W3CDTF">2011-02-09T09:01:43Z</dcterms:created>
  <dcterms:modified xsi:type="dcterms:W3CDTF">2011-08-29T07:56:32Z</dcterms:modified>
  <cp:category/>
  <cp:version/>
  <cp:contentType/>
  <cp:contentStatus/>
</cp:coreProperties>
</file>