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'PO'!$6:$9</definedName>
  </definedNames>
  <calcPr fullCalcOnLoad="1"/>
</workbook>
</file>

<file path=xl/sharedStrings.xml><?xml version="1.0" encoding="utf-8"?>
<sst xmlns="http://schemas.openxmlformats.org/spreadsheetml/2006/main" count="181" uniqueCount="177">
  <si>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</si>
  <si>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</si>
  <si>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</si>
  <si>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</si>
  <si>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</si>
  <si>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</si>
  <si>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</si>
  <si>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</si>
  <si>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</si>
  <si>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</si>
  <si>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</si>
  <si>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</si>
  <si>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</si>
  <si>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</si>
  <si>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</si>
  <si>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</si>
  <si>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</si>
  <si>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</si>
  <si>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</si>
  <si>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</si>
  <si>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</si>
  <si>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</si>
  <si>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</si>
  <si>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</si>
  <si>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</si>
  <si>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</si>
  <si>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</si>
  <si>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</si>
  <si>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</si>
  <si>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</si>
  <si>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</si>
  <si>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</si>
  <si>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</si>
  <si>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</si>
  <si>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</si>
  <si>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</si>
  <si>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</si>
  <si>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</si>
  <si>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</si>
  <si>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</si>
  <si>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</si>
  <si>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</si>
  <si>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</si>
  <si>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</si>
  <si>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</si>
  <si>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</si>
  <si>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</si>
  <si>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</si>
  <si>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</si>
  <si>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</si>
  <si>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</si>
  <si>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</si>
  <si>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</si>
  <si>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</si>
  <si>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</si>
  <si>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</si>
  <si>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</si>
  <si>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</si>
  <si>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</si>
  <si>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</si>
  <si>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</si>
  <si>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</si>
  <si>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</si>
  <si>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Náchod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</si>
  <si>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</si>
  <si>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</si>
  <si>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</si>
  <si>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</si>
  <si>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</si>
  <si>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</si>
  <si>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</si>
  <si>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</si>
  <si>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</si>
  <si>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</si>
  <si>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</si>
  <si>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</si>
  <si>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>Školní jídelna, HK, Hradecká 1219</t>
  </si>
  <si>
    <t>Pedagogicko-psychologická poradna,Trutnov,Horská 5</t>
  </si>
  <si>
    <t>Příloha č. 3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</si>
  <si>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</si>
  <si>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</si>
  <si>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</si>
  <si>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</si>
  <si>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</si>
  <si>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</si>
  <si>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</si>
  <si>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</si>
  <si>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</si>
  <si>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</si>
  <si>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</si>
  <si>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</si>
  <si>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</si>
  <si>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ZŠ,Nové Město nad Metují,Rašínova 313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</si>
  <si>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</si>
  <si>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</si>
  <si>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</si>
  <si>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</si>
  <si>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</si>
  <si>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</si>
  <si>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</si>
  <si>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</si>
  <si>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</si>
  <si>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</si>
  <si>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</si>
  <si>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</si>
  <si>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</si>
  <si>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</si>
  <si>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</si>
  <si>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</si>
  <si>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</si>
  <si>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</si>
  <si>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</si>
  <si>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</si>
  <si>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</si>
  <si>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</si>
  <si>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</si>
  <si>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Centrum EP, Hradec Králové</t>
  </si>
  <si>
    <t>Domov Dědina Opočno</t>
  </si>
  <si>
    <t>Domov sociálních služeb Skřivany</t>
  </si>
  <si>
    <t>SŠ služeb,obchodu a gastronomie, HK, Velká 3</t>
  </si>
  <si>
    <t>Škol.zař.pro další vzd.ped.prac.KHK, HK, Štefánikova 566</t>
  </si>
  <si>
    <t>ZŠ a MŠ Josefa  Zemana,Náchod,Jiráskova 461</t>
  </si>
  <si>
    <t>SPŠ elektrotechnicky a inf.technologií,Dobruška,Čs.odboje 670</t>
  </si>
  <si>
    <t xml:space="preserve">VOŠ zdravotnická a Stř.zdravotnická škola,Trutnov,Procházkova 303 </t>
  </si>
  <si>
    <t>SŠ informatiky a služeb,Dvůr Králové n.L.,E.Krásnohorské 2069</t>
  </si>
  <si>
    <t>Příspěvek na provoz  na rok 2009</t>
  </si>
  <si>
    <t>Odvod z investič. fondu 
r. 2009</t>
  </si>
  <si>
    <t>ZŠ lopedická a MŠ logopedická,Choustníkovo Hradiště 161</t>
  </si>
  <si>
    <t>SŠ technická a řemeslná,Nový Bydžov, Dr.M. Tyrše 112</t>
  </si>
  <si>
    <t>VOŠ a SPŠ, Rychnov nad Kněžnou, U Stadionu 1166</t>
  </si>
  <si>
    <t>Mateřská škola, Speciální základní škola a Praktická škola, HK</t>
  </si>
  <si>
    <t>Dětský domov, Potštejn,Českých bratří 141</t>
  </si>
  <si>
    <t>Školní statek,Hořice,Jižní 2118</t>
  </si>
  <si>
    <t>Speciální základní škola a Mateřská škola, Trutnov</t>
  </si>
  <si>
    <t>Příspěvek na provoz  na rok 2010</t>
  </si>
  <si>
    <t>Odvod z investič. fondu 
r. 2010</t>
  </si>
  <si>
    <t>Domov pro seniory Vrchlabí</t>
  </si>
  <si>
    <t>Barevné domky Hajnice</t>
  </si>
  <si>
    <t>SŠ oděvní, služeb a ekonomiky,Červ.Kostelec,17.listopadu 1197</t>
  </si>
  <si>
    <t>Spec.ZŠ Augustina Bartoše,Červ. Kostelec,Manž.Burdychových 302</t>
  </si>
  <si>
    <t>ZŠ a PrŠ, Rychnov nad Kněžnou,Kolowratská 485</t>
  </si>
  <si>
    <t>ZŠ a MŠ při dětské léčebně, Janské Lázně, Horní promenáda 268</t>
  </si>
  <si>
    <t>Pedagogicko-psychologická poradna KHK, HK, M.Horákové 504</t>
  </si>
  <si>
    <t>Pedagogicko-psychologická poradna,Náchod, Smiřických 1237</t>
  </si>
  <si>
    <t>Studijní a vědecká knihovna v Hradci Králové</t>
  </si>
  <si>
    <t>Domov pro seniory Pilníkov</t>
  </si>
  <si>
    <t>SŠ hotelnictví a spol.strav.,Teplice n. Met.,Střmenské Podhradí 218</t>
  </si>
  <si>
    <t>Dětský domov, ZŠ,škol.družina a ŠJ,Kostelec n.O.,Pelclova 279</t>
  </si>
  <si>
    <t>Česká lesnická akademie Trutnov - SŠ a VOŠ</t>
  </si>
  <si>
    <t>Příspěvek na provoz  na rok 2008</t>
  </si>
  <si>
    <t>Příspěvek na provoz  na rok 2011</t>
  </si>
  <si>
    <t>Odvod z investič. fondu 
r. 2008</t>
  </si>
  <si>
    <t>Odvod z investič. fondu 
r. 2011</t>
  </si>
  <si>
    <t>Obchodní akademie a Jaz.šk.s právem st.jaz.zk., HK, V Lipkách 692</t>
  </si>
  <si>
    <t>SOŠ a SOU, Třebechovice pod Orebem, Heldovo nám. 231</t>
  </si>
  <si>
    <t>VOŠ technicko-ekonomická a SPŠ, Rychnov n.K.,U stadionu 1166</t>
  </si>
  <si>
    <t>SOU obchodu a řemesel, Rychnov n. K., Javornická 1501</t>
  </si>
  <si>
    <t>Domov mládeže a ŠJ, Rychnov n.K., Javornická 1209</t>
  </si>
  <si>
    <t>ZŠ a MŠ při léč.zrak.vad,Dvůr Kr.nad L., Sladkovského 840</t>
  </si>
  <si>
    <t>DOMOV NA STŘÍBRNÉM VRCHU  Rokytnice v O.h.</t>
  </si>
  <si>
    <t>Domov důchodců Police nad Metují</t>
  </si>
  <si>
    <t>Domov Dolní zámek Teplice nad Metují</t>
  </si>
  <si>
    <t>ÚSP pro mládež DOMEČKY, Rychnov nad Kněžnou</t>
  </si>
  <si>
    <t>Domov "V Podzámčí", Chlumec nad Cidlinou</t>
  </si>
  <si>
    <t>Domov důchodců Dvůr Králové nad Labem</t>
  </si>
  <si>
    <t xml:space="preserve">Domov důchodců Černožice </t>
  </si>
  <si>
    <t xml:space="preserve">Střední škola, ZŠ a MŠ,HK,Štefánikova 549 </t>
  </si>
  <si>
    <t>Speciální základní škola,Chlumec nad Cidl.,Smetanova 123</t>
  </si>
  <si>
    <t>ZŠ a MŠ při Fakultní nemocnici, HK,Sokolská tř. 581</t>
  </si>
  <si>
    <t>SŠ a ZŠ, Nové Město n.Met., Husovo nám.1218</t>
  </si>
  <si>
    <t>ZŠ praktická, Jaroměř, Komenského 392</t>
  </si>
  <si>
    <t>Odborné učiliště, Hostinné, Mládežnická 329</t>
  </si>
  <si>
    <t>Závazné ukazatele rozpočtu příspěvkových organizací na rok 2012 
z vlastních prostředků kraje</t>
  </si>
  <si>
    <t>Příspěvek na provoz  na rok 2012</t>
  </si>
  <si>
    <t>Odvod z investič. fondu 
r. 2012</t>
  </si>
  <si>
    <t xml:space="preserve">Gymnázium,SOŠ a VOŠ, Hořice,Husova 1414 </t>
  </si>
  <si>
    <t>Speciální ZŠ Augustina Bartoše, Úpice, Nábř.pplk.A.Bunzla 660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</si>
</sst>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7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0" xfId="39" applyFont="1" applyBorder="1" applyAlignment="1">
      <alignment/>
    </xf>
    <xf numFmtId="44" fontId="0" fillId="0" borderId="12" xfId="39" applyFont="1" applyBorder="1" applyAlignment="1">
      <alignment/>
    </xf>
    <xf numFmtId="44" fontId="12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164" fontId="0" fillId="0" borderId="12" xfId="39" applyNumberFormat="1" applyBorder="1" applyAlignment="1">
      <alignment/>
    </xf>
    <xf numFmtId="164" fontId="0" fillId="0" borderId="11" xfId="39" applyNumberFormat="1" applyBorder="1" applyAlignment="1">
      <alignment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3" xfId="39" applyNumberFormat="1" applyBorder="1" applyAlignment="1">
      <alignment/>
    </xf>
    <xf numFmtId="44" fontId="12" fillId="0" borderId="13" xfId="39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2" xfId="39" applyFont="1" applyFill="1" applyBorder="1" applyAlignment="1">
      <alignment/>
    </xf>
    <xf numFmtId="164" fontId="5" fillId="33" borderId="12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1" fillId="0" borderId="11" xfId="39" applyNumberFormat="1" applyFont="1" applyBorder="1" applyAlignment="1">
      <alignment/>
    </xf>
    <xf numFmtId="164" fontId="1" fillId="0" borderId="10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4" fontId="12" fillId="0" borderId="10" xfId="39" applyNumberFormat="1" applyFont="1" applyBorder="1" applyAlignment="1">
      <alignment/>
    </xf>
    <xf numFmtId="164" fontId="12" fillId="0" borderId="12" xfId="39" applyNumberFormat="1" applyFont="1" applyBorder="1" applyAlignment="1">
      <alignment/>
    </xf>
    <xf numFmtId="164" fontId="0" fillId="0" borderId="12" xfId="39" applyNumberFormat="1" applyFont="1" applyBorder="1" applyAlignment="1">
      <alignment/>
    </xf>
    <xf numFmtId="164" fontId="12" fillId="0" borderId="13" xfId="39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39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4" fontId="6" fillId="0" borderId="13" xfId="39" applyFont="1" applyBorder="1" applyAlignment="1">
      <alignment/>
    </xf>
    <xf numFmtId="164" fontId="6" fillId="0" borderId="13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44" fontId="0" fillId="0" borderId="13" xfId="39" applyFont="1" applyBorder="1" applyAlignment="1">
      <alignment/>
    </xf>
    <xf numFmtId="164" fontId="0" fillId="0" borderId="13" xfId="39" applyNumberFormat="1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0" fillId="0" borderId="10" xfId="39" applyFont="1" applyBorder="1" applyAlignment="1">
      <alignment/>
    </xf>
    <xf numFmtId="44" fontId="10" fillId="0" borderId="10" xfId="39" applyFont="1" applyBorder="1" applyAlignment="1">
      <alignment/>
    </xf>
    <xf numFmtId="0" fontId="10" fillId="0" borderId="10" xfId="0" applyFont="1" applyBorder="1" applyAlignment="1">
      <alignment/>
    </xf>
    <xf numFmtId="44" fontId="10" fillId="0" borderId="12" xfId="39" applyFont="1" applyBorder="1" applyAlignment="1">
      <alignment/>
    </xf>
    <xf numFmtId="3" fontId="9" fillId="34" borderId="15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3" fontId="0" fillId="12" borderId="15" xfId="0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6" fillId="12" borderId="15" xfId="39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3" fontId="0" fillId="1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4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48" sqref="P148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1.8515625" style="0" customWidth="1"/>
    <col min="4" max="4" width="9.7109375" style="0" customWidth="1"/>
    <col min="5" max="5" width="9.7109375" style="22" customWidth="1"/>
    <col min="6" max="10" width="9.7109375" style="21" customWidth="1"/>
    <col min="11" max="11" width="9.7109375" style="22" customWidth="1"/>
    <col min="12" max="13" width="9.7109375" style="0" customWidth="1"/>
  </cols>
  <sheetData>
    <row r="1" spans="1:13" ht="12.75">
      <c r="A1" s="14"/>
      <c r="L1" s="22"/>
      <c r="M1" s="22" t="s">
        <v>78</v>
      </c>
    </row>
    <row r="2" spans="1:10" ht="12.75">
      <c r="A2" s="14"/>
      <c r="F2" s="22"/>
      <c r="G2" s="22"/>
      <c r="H2" s="22"/>
      <c r="I2" s="22"/>
      <c r="J2" s="22"/>
    </row>
    <row r="3" spans="1:13" ht="51" customHeight="1">
      <c r="A3" s="86" t="s">
        <v>172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1" ht="12.75" customHeight="1">
      <c r="A4" s="15"/>
      <c r="B4" s="16"/>
      <c r="C4" s="16"/>
      <c r="D4" s="16"/>
      <c r="E4" s="23"/>
      <c r="F4" s="23"/>
      <c r="G4" s="23"/>
      <c r="H4" s="23"/>
      <c r="I4" s="23"/>
      <c r="J4" s="23"/>
      <c r="K4" s="23"/>
    </row>
    <row r="5" spans="3:13" ht="10.5" customHeight="1" thickBot="1">
      <c r="C5" s="2"/>
      <c r="D5" s="2"/>
      <c r="E5" s="26"/>
      <c r="F5" s="24"/>
      <c r="G5" s="24"/>
      <c r="H5" s="24"/>
      <c r="I5" s="24"/>
      <c r="J5" s="24"/>
      <c r="K5" s="25"/>
      <c r="L5" s="25"/>
      <c r="M5" s="25" t="s">
        <v>68</v>
      </c>
    </row>
    <row r="6" spans="1:13" ht="15.75" customHeight="1">
      <c r="A6" s="97" t="s">
        <v>32</v>
      </c>
      <c r="B6" s="94" t="s">
        <v>57</v>
      </c>
      <c r="C6" s="100" t="s">
        <v>0</v>
      </c>
      <c r="D6" s="93" t="s">
        <v>149</v>
      </c>
      <c r="E6" s="93" t="s">
        <v>125</v>
      </c>
      <c r="F6" s="93" t="s">
        <v>134</v>
      </c>
      <c r="G6" s="93" t="s">
        <v>150</v>
      </c>
      <c r="H6" s="83" t="s">
        <v>173</v>
      </c>
      <c r="I6" s="88" t="s">
        <v>151</v>
      </c>
      <c r="J6" s="103" t="s">
        <v>126</v>
      </c>
      <c r="K6" s="88" t="s">
        <v>135</v>
      </c>
      <c r="L6" s="88" t="s">
        <v>152</v>
      </c>
      <c r="M6" s="83" t="s">
        <v>174</v>
      </c>
    </row>
    <row r="7" spans="1:13" ht="12.75" customHeight="1">
      <c r="A7" s="98"/>
      <c r="B7" s="95"/>
      <c r="C7" s="101"/>
      <c r="D7" s="89"/>
      <c r="E7" s="89"/>
      <c r="F7" s="89"/>
      <c r="G7" s="89"/>
      <c r="H7" s="84"/>
      <c r="I7" s="91"/>
      <c r="J7" s="91"/>
      <c r="K7" s="89"/>
      <c r="L7" s="89"/>
      <c r="M7" s="84"/>
    </row>
    <row r="8" spans="1:13" ht="12.75" customHeight="1">
      <c r="A8" s="98"/>
      <c r="B8" s="95"/>
      <c r="C8" s="101"/>
      <c r="D8" s="89"/>
      <c r="E8" s="89"/>
      <c r="F8" s="89"/>
      <c r="G8" s="89"/>
      <c r="H8" s="84"/>
      <c r="I8" s="91"/>
      <c r="J8" s="91"/>
      <c r="K8" s="89"/>
      <c r="L8" s="89"/>
      <c r="M8" s="84"/>
    </row>
    <row r="9" spans="1:13" ht="12.75" customHeight="1" thickBot="1">
      <c r="A9" s="99"/>
      <c r="B9" s="96"/>
      <c r="C9" s="102"/>
      <c r="D9" s="90"/>
      <c r="E9" s="90"/>
      <c r="F9" s="90"/>
      <c r="G9" s="90"/>
      <c r="H9" s="85"/>
      <c r="I9" s="92"/>
      <c r="J9" s="92"/>
      <c r="K9" s="90"/>
      <c r="L9" s="90"/>
      <c r="M9" s="85"/>
    </row>
    <row r="10" spans="1:13" ht="25.5" customHeight="1">
      <c r="A10" s="75"/>
      <c r="B10" s="76"/>
      <c r="C10" s="77" t="s">
        <v>38</v>
      </c>
      <c r="D10" s="78">
        <f>D12</f>
        <v>10000</v>
      </c>
      <c r="E10" s="78">
        <f aca="true" t="shared" si="0" ref="E10:L10">E12</f>
        <v>8000</v>
      </c>
      <c r="F10" s="78">
        <f t="shared" si="0"/>
        <v>8000</v>
      </c>
      <c r="G10" s="78">
        <f t="shared" si="0"/>
        <v>7600</v>
      </c>
      <c r="H10" s="78">
        <f t="shared" si="0"/>
        <v>6000</v>
      </c>
      <c r="I10" s="78">
        <f t="shared" si="0"/>
        <v>0</v>
      </c>
      <c r="J10" s="78">
        <f t="shared" si="0"/>
        <v>0</v>
      </c>
      <c r="K10" s="78">
        <f t="shared" si="0"/>
        <v>0</v>
      </c>
      <c r="L10" s="78">
        <f t="shared" si="0"/>
        <v>0</v>
      </c>
      <c r="M10" s="78">
        <f>M12</f>
        <v>0</v>
      </c>
    </row>
    <row r="11" spans="1:13" ht="9.75" customHeight="1">
      <c r="A11" s="6"/>
      <c r="B11" s="9"/>
      <c r="C11" s="11" t="s">
        <v>1</v>
      </c>
      <c r="D11" s="11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6">
        <v>2212</v>
      </c>
      <c r="B12" s="9"/>
      <c r="C12" s="13" t="s">
        <v>72</v>
      </c>
      <c r="D12" s="31">
        <v>10000</v>
      </c>
      <c r="E12" s="31">
        <v>8000</v>
      </c>
      <c r="F12" s="31">
        <v>8000</v>
      </c>
      <c r="G12" s="31">
        <v>7600</v>
      </c>
      <c r="H12" s="31">
        <v>6000</v>
      </c>
      <c r="I12" s="31">
        <v>0</v>
      </c>
      <c r="J12" s="30">
        <v>0</v>
      </c>
      <c r="K12" s="30">
        <v>0</v>
      </c>
      <c r="L12" s="30">
        <v>0</v>
      </c>
      <c r="M12" s="30">
        <v>0</v>
      </c>
    </row>
    <row r="13" spans="1:13" ht="25.5" customHeight="1">
      <c r="A13" s="42"/>
      <c r="B13" s="43"/>
      <c r="C13" s="44" t="s">
        <v>69</v>
      </c>
      <c r="D13" s="45">
        <f>D15</f>
        <v>500</v>
      </c>
      <c r="E13" s="45">
        <f aca="true" t="shared" si="1" ref="E13:L13">E15</f>
        <v>0</v>
      </c>
      <c r="F13" s="45">
        <f t="shared" si="1"/>
        <v>6000</v>
      </c>
      <c r="G13" s="45">
        <f t="shared" si="1"/>
        <v>5693.8</v>
      </c>
      <c r="H13" s="45">
        <f t="shared" si="1"/>
        <v>5693.8</v>
      </c>
      <c r="I13" s="45">
        <f t="shared" si="1"/>
        <v>0</v>
      </c>
      <c r="J13" s="45">
        <f t="shared" si="1"/>
        <v>0</v>
      </c>
      <c r="K13" s="45">
        <f t="shared" si="1"/>
        <v>0</v>
      </c>
      <c r="L13" s="45">
        <f t="shared" si="1"/>
        <v>0</v>
      </c>
      <c r="M13" s="45">
        <f>M15</f>
        <v>0</v>
      </c>
    </row>
    <row r="14" spans="1:13" ht="12.75">
      <c r="A14" s="6"/>
      <c r="B14" s="9"/>
      <c r="C14" s="11" t="s">
        <v>1</v>
      </c>
      <c r="D14" s="11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6">
        <v>3639</v>
      </c>
      <c r="B15" s="9"/>
      <c r="C15" s="13" t="s">
        <v>116</v>
      </c>
      <c r="D15" s="30">
        <v>500</v>
      </c>
      <c r="E15" s="30">
        <v>0</v>
      </c>
      <c r="F15" s="33">
        <v>6000</v>
      </c>
      <c r="G15" s="33">
        <v>5693.8</v>
      </c>
      <c r="H15" s="33">
        <v>5693.8</v>
      </c>
      <c r="I15" s="33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ht="25.5" customHeight="1">
      <c r="A16" s="46"/>
      <c r="B16" s="43"/>
      <c r="C16" s="47" t="s">
        <v>39</v>
      </c>
      <c r="D16" s="48">
        <f>SUM(D18:D22)</f>
        <v>182762</v>
      </c>
      <c r="E16" s="48">
        <f aca="true" t="shared" si="2" ref="E16:L16">SUM(E18:E22)</f>
        <v>173162</v>
      </c>
      <c r="F16" s="48">
        <f t="shared" si="2"/>
        <v>208971</v>
      </c>
      <c r="G16" s="48">
        <f t="shared" si="2"/>
        <v>201688</v>
      </c>
      <c r="H16" s="48">
        <f t="shared" si="2"/>
        <v>218826</v>
      </c>
      <c r="I16" s="48">
        <f t="shared" si="2"/>
        <v>26030</v>
      </c>
      <c r="J16" s="48">
        <f t="shared" si="2"/>
        <v>23685</v>
      </c>
      <c r="K16" s="48">
        <f t="shared" si="2"/>
        <v>23685</v>
      </c>
      <c r="L16" s="48">
        <f t="shared" si="2"/>
        <v>17579.800000000003</v>
      </c>
      <c r="M16" s="48">
        <f>SUM(M18:M22)</f>
        <v>16250</v>
      </c>
    </row>
    <row r="17" spans="1:13" ht="9.75" customHeight="1">
      <c r="A17" s="6"/>
      <c r="B17" s="9"/>
      <c r="C17" s="11" t="s">
        <v>1</v>
      </c>
      <c r="D17" s="11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6">
        <v>3526</v>
      </c>
      <c r="B18" s="9">
        <v>7</v>
      </c>
      <c r="C18" s="12" t="s">
        <v>45</v>
      </c>
      <c r="D18" s="53">
        <v>37342</v>
      </c>
      <c r="E18" s="30">
        <v>40342</v>
      </c>
      <c r="F18" s="30">
        <v>38930</v>
      </c>
      <c r="G18" s="30">
        <v>40342</v>
      </c>
      <c r="H18" s="30">
        <v>43169</v>
      </c>
      <c r="I18" s="30">
        <v>10425</v>
      </c>
      <c r="J18" s="30">
        <v>10995</v>
      </c>
      <c r="K18" s="30">
        <v>11838</v>
      </c>
      <c r="L18" s="30">
        <v>11246.1</v>
      </c>
      <c r="M18" s="30">
        <v>11000</v>
      </c>
    </row>
    <row r="19" spans="1:13" ht="12.75">
      <c r="A19" s="6">
        <v>3524</v>
      </c>
      <c r="B19" s="9">
        <v>8</v>
      </c>
      <c r="C19" s="12" t="s">
        <v>46</v>
      </c>
      <c r="D19" s="53">
        <v>7500</v>
      </c>
      <c r="E19" s="30">
        <v>8200</v>
      </c>
      <c r="F19" s="30">
        <v>7913</v>
      </c>
      <c r="G19" s="30">
        <v>7913</v>
      </c>
      <c r="H19" s="30">
        <v>8000</v>
      </c>
      <c r="I19" s="30">
        <v>1100</v>
      </c>
      <c r="J19" s="30">
        <v>960</v>
      </c>
      <c r="K19" s="30">
        <v>1150</v>
      </c>
      <c r="L19" s="30">
        <v>1092.5</v>
      </c>
      <c r="M19" s="30">
        <v>800</v>
      </c>
    </row>
    <row r="20" spans="1:13" ht="12.75">
      <c r="A20" s="6">
        <v>3524</v>
      </c>
      <c r="B20" s="9">
        <v>9</v>
      </c>
      <c r="C20" s="12" t="s">
        <v>44</v>
      </c>
      <c r="D20" s="53">
        <v>850</v>
      </c>
      <c r="E20" s="30">
        <v>900</v>
      </c>
      <c r="F20" s="30">
        <v>868</v>
      </c>
      <c r="G20" s="30">
        <v>0</v>
      </c>
      <c r="H20" s="30">
        <v>2935</v>
      </c>
      <c r="I20" s="30">
        <v>185</v>
      </c>
      <c r="J20" s="30">
        <v>230</v>
      </c>
      <c r="K20" s="30">
        <v>297</v>
      </c>
      <c r="L20" s="30">
        <v>282.2</v>
      </c>
      <c r="M20" s="30">
        <v>250</v>
      </c>
    </row>
    <row r="21" spans="1:13" ht="12.75">
      <c r="A21" s="6">
        <v>3533</v>
      </c>
      <c r="B21" s="9">
        <v>11</v>
      </c>
      <c r="C21" s="12" t="s">
        <v>65</v>
      </c>
      <c r="D21" s="53">
        <v>132820</v>
      </c>
      <c r="E21" s="30">
        <v>118820</v>
      </c>
      <c r="F21" s="30">
        <v>156532</v>
      </c>
      <c r="G21" s="30">
        <v>148705</v>
      </c>
      <c r="H21" s="30">
        <v>158922</v>
      </c>
      <c r="I21" s="30">
        <v>14320</v>
      </c>
      <c r="J21" s="30">
        <v>11500</v>
      </c>
      <c r="K21" s="30">
        <v>10400</v>
      </c>
      <c r="L21" s="30">
        <v>4959</v>
      </c>
      <c r="M21" s="30">
        <v>4200</v>
      </c>
    </row>
    <row r="22" spans="1:13" ht="12.75">
      <c r="A22" s="6">
        <v>3539</v>
      </c>
      <c r="B22" s="9">
        <v>14</v>
      </c>
      <c r="C22" s="13" t="s">
        <v>2</v>
      </c>
      <c r="D22" s="54">
        <v>4250</v>
      </c>
      <c r="E22" s="30">
        <v>4900</v>
      </c>
      <c r="F22" s="30">
        <v>4728</v>
      </c>
      <c r="G22" s="30">
        <v>4728</v>
      </c>
      <c r="H22" s="30">
        <v>5800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</row>
    <row r="23" spans="1:13" ht="25.5" customHeight="1">
      <c r="A23" s="42"/>
      <c r="B23" s="43"/>
      <c r="C23" s="44" t="s">
        <v>40</v>
      </c>
      <c r="D23" s="45">
        <f>SUM(D25:D34)</f>
        <v>109952</v>
      </c>
      <c r="E23" s="45">
        <f aca="true" t="shared" si="3" ref="E23:L23">SUM(E25:E34)</f>
        <v>126310</v>
      </c>
      <c r="F23" s="45">
        <f t="shared" si="3"/>
        <v>127400</v>
      </c>
      <c r="G23" s="45">
        <f t="shared" si="3"/>
        <v>123850.8</v>
      </c>
      <c r="H23" s="45">
        <f t="shared" si="3"/>
        <v>126050</v>
      </c>
      <c r="I23" s="45">
        <f t="shared" si="3"/>
        <v>4175</v>
      </c>
      <c r="J23" s="45">
        <f t="shared" si="3"/>
        <v>10243</v>
      </c>
      <c r="K23" s="45">
        <f t="shared" si="3"/>
        <v>10243</v>
      </c>
      <c r="L23" s="45">
        <f t="shared" si="3"/>
        <v>8154</v>
      </c>
      <c r="M23" s="45">
        <f>SUM(M25:M34)</f>
        <v>8154</v>
      </c>
    </row>
    <row r="24" spans="1:13" ht="9.75" customHeight="1">
      <c r="A24" s="8"/>
      <c r="B24" s="7"/>
      <c r="C24" s="11" t="s">
        <v>70</v>
      </c>
      <c r="D24" s="55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2.75">
      <c r="A25" s="6">
        <v>3315</v>
      </c>
      <c r="B25" s="9">
        <v>1</v>
      </c>
      <c r="C25" s="13" t="s">
        <v>4</v>
      </c>
      <c r="D25" s="54">
        <v>8425</v>
      </c>
      <c r="E25" s="30">
        <v>9406</v>
      </c>
      <c r="F25" s="30">
        <v>9450</v>
      </c>
      <c r="G25" s="30">
        <v>9300</v>
      </c>
      <c r="H25" s="30">
        <v>9300</v>
      </c>
      <c r="I25" s="30">
        <v>195</v>
      </c>
      <c r="J25" s="30">
        <v>290</v>
      </c>
      <c r="K25" s="30">
        <v>232</v>
      </c>
      <c r="L25" s="30">
        <v>163</v>
      </c>
      <c r="M25" s="30">
        <v>163</v>
      </c>
    </row>
    <row r="26" spans="1:13" ht="12.75">
      <c r="A26" s="6">
        <v>3315</v>
      </c>
      <c r="B26" s="9">
        <v>2</v>
      </c>
      <c r="C26" s="13" t="s">
        <v>5</v>
      </c>
      <c r="D26" s="54">
        <v>4610</v>
      </c>
      <c r="E26" s="30">
        <v>4860</v>
      </c>
      <c r="F26" s="30">
        <v>4800</v>
      </c>
      <c r="G26" s="30">
        <v>4800</v>
      </c>
      <c r="H26" s="30">
        <v>4800</v>
      </c>
      <c r="I26" s="30">
        <v>175</v>
      </c>
      <c r="J26" s="30">
        <v>175</v>
      </c>
      <c r="K26" s="30">
        <v>184</v>
      </c>
      <c r="L26" s="30">
        <v>145</v>
      </c>
      <c r="M26" s="30">
        <v>175</v>
      </c>
    </row>
    <row r="27" spans="1:13" ht="12.75">
      <c r="A27" s="6">
        <v>3315</v>
      </c>
      <c r="B27" s="9">
        <v>3</v>
      </c>
      <c r="C27" s="13" t="s">
        <v>3</v>
      </c>
      <c r="D27" s="54">
        <v>25000</v>
      </c>
      <c r="E27" s="30">
        <v>26284</v>
      </c>
      <c r="F27" s="30">
        <v>26800</v>
      </c>
      <c r="G27" s="30">
        <v>26000</v>
      </c>
      <c r="H27" s="30">
        <v>26450</v>
      </c>
      <c r="I27" s="30">
        <v>1515</v>
      </c>
      <c r="J27" s="30">
        <v>2672</v>
      </c>
      <c r="K27" s="30">
        <v>2655</v>
      </c>
      <c r="L27" s="30">
        <v>1815</v>
      </c>
      <c r="M27" s="30">
        <v>1815</v>
      </c>
    </row>
    <row r="28" spans="1:13" ht="12.75">
      <c r="A28" s="6">
        <v>3314</v>
      </c>
      <c r="B28" s="9">
        <v>4</v>
      </c>
      <c r="C28" s="13" t="s">
        <v>144</v>
      </c>
      <c r="D28" s="54">
        <v>38130</v>
      </c>
      <c r="E28" s="30">
        <v>49190</v>
      </c>
      <c r="F28" s="30">
        <v>48600</v>
      </c>
      <c r="G28" s="30">
        <v>46033</v>
      </c>
      <c r="H28" s="30">
        <v>49100</v>
      </c>
      <c r="I28" s="30">
        <v>1584</v>
      </c>
      <c r="J28" s="30">
        <v>6360</v>
      </c>
      <c r="K28" s="30">
        <v>6360</v>
      </c>
      <c r="L28" s="30">
        <v>5136</v>
      </c>
      <c r="M28" s="30">
        <v>5059</v>
      </c>
    </row>
    <row r="29" spans="1:13" ht="12.75">
      <c r="A29" s="6">
        <v>3319</v>
      </c>
      <c r="B29" s="9">
        <v>5</v>
      </c>
      <c r="C29" s="13" t="s">
        <v>54</v>
      </c>
      <c r="D29" s="54">
        <v>4252</v>
      </c>
      <c r="E29" s="30">
        <v>4450</v>
      </c>
      <c r="F29" s="30">
        <v>4450</v>
      </c>
      <c r="G29" s="30">
        <v>4750</v>
      </c>
      <c r="H29" s="30">
        <v>4450</v>
      </c>
      <c r="I29" s="30">
        <v>66</v>
      </c>
      <c r="J29" s="30">
        <v>81</v>
      </c>
      <c r="K29" s="30">
        <v>80</v>
      </c>
      <c r="L29" s="30">
        <v>79</v>
      </c>
      <c r="M29" s="30">
        <v>79</v>
      </c>
    </row>
    <row r="30" spans="1:13" ht="12.75">
      <c r="A30" s="6">
        <v>3319</v>
      </c>
      <c r="B30" s="9">
        <v>6</v>
      </c>
      <c r="C30" s="13" t="s">
        <v>33</v>
      </c>
      <c r="D30" s="54">
        <v>6210</v>
      </c>
      <c r="E30" s="30">
        <v>6280</v>
      </c>
      <c r="F30" s="30">
        <v>6250</v>
      </c>
      <c r="G30" s="30">
        <v>6250</v>
      </c>
      <c r="H30" s="30">
        <v>6250</v>
      </c>
      <c r="I30" s="30">
        <v>55</v>
      </c>
      <c r="J30" s="30">
        <v>60</v>
      </c>
      <c r="K30" s="30">
        <v>108</v>
      </c>
      <c r="L30" s="30">
        <v>50</v>
      </c>
      <c r="M30" s="30">
        <v>50</v>
      </c>
    </row>
    <row r="31" spans="1:13" ht="12.75">
      <c r="A31" s="6">
        <v>3319</v>
      </c>
      <c r="B31" s="9">
        <v>7</v>
      </c>
      <c r="C31" s="13" t="s">
        <v>34</v>
      </c>
      <c r="D31" s="54">
        <v>5745</v>
      </c>
      <c r="E31" s="30">
        <v>5900</v>
      </c>
      <c r="F31" s="30">
        <v>5850</v>
      </c>
      <c r="G31" s="30">
        <v>5800</v>
      </c>
      <c r="H31" s="30">
        <v>5000</v>
      </c>
      <c r="I31" s="30">
        <v>192</v>
      </c>
      <c r="J31" s="31">
        <v>230</v>
      </c>
      <c r="K31" s="31">
        <v>232</v>
      </c>
      <c r="L31" s="31">
        <v>376</v>
      </c>
      <c r="M31" s="31">
        <v>349</v>
      </c>
    </row>
    <row r="32" spans="1:13" ht="12.75">
      <c r="A32" s="6">
        <v>3315</v>
      </c>
      <c r="B32" s="9">
        <v>8</v>
      </c>
      <c r="C32" s="13" t="s">
        <v>71</v>
      </c>
      <c r="D32" s="54">
        <v>6220</v>
      </c>
      <c r="E32" s="30">
        <v>6900</v>
      </c>
      <c r="F32" s="30">
        <v>6900</v>
      </c>
      <c r="G32" s="30">
        <v>6800</v>
      </c>
      <c r="H32" s="30">
        <v>6800</v>
      </c>
      <c r="I32" s="30">
        <v>162</v>
      </c>
      <c r="J32" s="30">
        <v>180</v>
      </c>
      <c r="K32" s="30">
        <v>185</v>
      </c>
      <c r="L32" s="30">
        <v>168</v>
      </c>
      <c r="M32" s="30">
        <v>168</v>
      </c>
    </row>
    <row r="33" spans="1:13" ht="12.75">
      <c r="A33" s="6">
        <v>3315</v>
      </c>
      <c r="B33" s="9">
        <v>9</v>
      </c>
      <c r="C33" s="13" t="s">
        <v>52</v>
      </c>
      <c r="D33" s="54">
        <v>4320</v>
      </c>
      <c r="E33" s="30">
        <v>5500</v>
      </c>
      <c r="F33" s="30">
        <v>5900</v>
      </c>
      <c r="G33" s="30">
        <v>5900</v>
      </c>
      <c r="H33" s="30">
        <v>5900</v>
      </c>
      <c r="I33" s="30">
        <v>156</v>
      </c>
      <c r="J33" s="30">
        <v>120</v>
      </c>
      <c r="K33" s="30">
        <v>87</v>
      </c>
      <c r="L33" s="30">
        <v>112</v>
      </c>
      <c r="M33" s="30">
        <v>162</v>
      </c>
    </row>
    <row r="34" spans="1:13" ht="13.5" thickBot="1">
      <c r="A34" s="38">
        <v>3315</v>
      </c>
      <c r="B34" s="39">
        <v>10</v>
      </c>
      <c r="C34" s="70" t="s">
        <v>53</v>
      </c>
      <c r="D34" s="71">
        <v>7040</v>
      </c>
      <c r="E34" s="40">
        <v>7540</v>
      </c>
      <c r="F34" s="40">
        <v>8400</v>
      </c>
      <c r="G34" s="40">
        <v>8217.8</v>
      </c>
      <c r="H34" s="40">
        <v>8000</v>
      </c>
      <c r="I34" s="40">
        <v>75</v>
      </c>
      <c r="J34" s="40">
        <v>75</v>
      </c>
      <c r="K34" s="40">
        <v>120</v>
      </c>
      <c r="L34" s="40">
        <v>110</v>
      </c>
      <c r="M34" s="40">
        <v>134</v>
      </c>
    </row>
    <row r="35" spans="1:13" ht="25.5" customHeight="1">
      <c r="A35" s="68"/>
      <c r="B35" s="69"/>
      <c r="C35" s="47" t="s">
        <v>41</v>
      </c>
      <c r="D35" s="48">
        <f>SUM(D37:D61)</f>
        <v>35050</v>
      </c>
      <c r="E35" s="48">
        <f aca="true" t="shared" si="4" ref="E35:L35">SUM(E37:E61)</f>
        <v>27253</v>
      </c>
      <c r="F35" s="48">
        <f t="shared" si="4"/>
        <v>39654.99999999999</v>
      </c>
      <c r="G35" s="48">
        <f t="shared" si="4"/>
        <v>107778.4</v>
      </c>
      <c r="H35" s="48">
        <f t="shared" si="4"/>
        <v>129351</v>
      </c>
      <c r="I35" s="48">
        <f t="shared" si="4"/>
        <v>21357</v>
      </c>
      <c r="J35" s="48">
        <f t="shared" si="4"/>
        <v>17601</v>
      </c>
      <c r="K35" s="48">
        <f t="shared" si="4"/>
        <v>17601</v>
      </c>
      <c r="L35" s="48">
        <f t="shared" si="4"/>
        <v>27173</v>
      </c>
      <c r="M35" s="48">
        <f>SUM(M37:M61)</f>
        <v>27984</v>
      </c>
    </row>
    <row r="36" spans="1:13" ht="9.75" customHeight="1">
      <c r="A36" s="6"/>
      <c r="B36" s="9"/>
      <c r="C36" s="11" t="s">
        <v>1</v>
      </c>
      <c r="D36" s="56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 customHeight="1">
      <c r="A37" s="6">
        <v>4357</v>
      </c>
      <c r="B37" s="9">
        <v>1</v>
      </c>
      <c r="C37" s="12" t="s">
        <v>47</v>
      </c>
      <c r="D37" s="53">
        <v>736</v>
      </c>
      <c r="E37" s="30">
        <v>901</v>
      </c>
      <c r="F37" s="30">
        <v>916.4</v>
      </c>
      <c r="G37" s="30">
        <v>4889</v>
      </c>
      <c r="H37" s="30">
        <v>7859</v>
      </c>
      <c r="I37" s="30">
        <v>246</v>
      </c>
      <c r="J37" s="30">
        <v>260</v>
      </c>
      <c r="K37" s="30">
        <v>189.7</v>
      </c>
      <c r="L37" s="30">
        <v>781</v>
      </c>
      <c r="M37" s="30">
        <v>781</v>
      </c>
    </row>
    <row r="38" spans="1:13" ht="12.75" customHeight="1">
      <c r="A38" s="6">
        <v>4357</v>
      </c>
      <c r="B38" s="9">
        <v>2</v>
      </c>
      <c r="C38" s="12" t="s">
        <v>35</v>
      </c>
      <c r="D38" s="53">
        <v>800</v>
      </c>
      <c r="E38" s="30">
        <v>0</v>
      </c>
      <c r="F38" s="30">
        <v>722.8</v>
      </c>
      <c r="G38" s="30">
        <v>4787</v>
      </c>
      <c r="H38" s="30">
        <v>3175</v>
      </c>
      <c r="I38" s="30">
        <v>339</v>
      </c>
      <c r="J38" s="30">
        <v>0</v>
      </c>
      <c r="K38" s="30">
        <v>267.4</v>
      </c>
      <c r="L38" s="30">
        <v>384</v>
      </c>
      <c r="M38" s="30">
        <v>384</v>
      </c>
    </row>
    <row r="39" spans="1:13" ht="12.75" customHeight="1">
      <c r="A39" s="6">
        <v>4357</v>
      </c>
      <c r="B39" s="9">
        <v>3</v>
      </c>
      <c r="C39" s="12" t="s">
        <v>165</v>
      </c>
      <c r="D39" s="53">
        <v>440</v>
      </c>
      <c r="E39" s="30">
        <v>460</v>
      </c>
      <c r="F39" s="30">
        <v>482.2</v>
      </c>
      <c r="G39" s="30">
        <v>3468</v>
      </c>
      <c r="H39" s="30">
        <v>7717</v>
      </c>
      <c r="I39" s="30">
        <v>165</v>
      </c>
      <c r="J39" s="30">
        <v>180</v>
      </c>
      <c r="K39" s="30">
        <v>131.2</v>
      </c>
      <c r="L39" s="30">
        <v>589</v>
      </c>
      <c r="M39" s="30">
        <v>973</v>
      </c>
    </row>
    <row r="40" spans="1:13" ht="12.75" customHeight="1">
      <c r="A40" s="6">
        <v>4357</v>
      </c>
      <c r="B40" s="9">
        <v>4</v>
      </c>
      <c r="C40" s="12" t="s">
        <v>164</v>
      </c>
      <c r="D40" s="53">
        <v>1920</v>
      </c>
      <c r="E40" s="30">
        <v>1952</v>
      </c>
      <c r="F40" s="30">
        <v>1533.5</v>
      </c>
      <c r="G40" s="30">
        <v>3350</v>
      </c>
      <c r="H40" s="30">
        <v>3261</v>
      </c>
      <c r="I40" s="30">
        <v>1053</v>
      </c>
      <c r="J40" s="30">
        <v>1053</v>
      </c>
      <c r="K40" s="30">
        <v>735.2</v>
      </c>
      <c r="L40" s="30">
        <v>1055</v>
      </c>
      <c r="M40" s="30">
        <v>1055</v>
      </c>
    </row>
    <row r="41" spans="1:13" ht="12.75" customHeight="1">
      <c r="A41" s="6">
        <v>4357</v>
      </c>
      <c r="B41" s="9">
        <v>5</v>
      </c>
      <c r="C41" s="12" t="s">
        <v>36</v>
      </c>
      <c r="D41" s="53">
        <v>4954</v>
      </c>
      <c r="E41" s="31">
        <v>0</v>
      </c>
      <c r="F41" s="31">
        <v>4666.4</v>
      </c>
      <c r="G41" s="31">
        <v>12194</v>
      </c>
      <c r="H41" s="31">
        <v>15293</v>
      </c>
      <c r="I41" s="31">
        <v>3012</v>
      </c>
      <c r="J41" s="30">
        <v>0</v>
      </c>
      <c r="K41" s="30">
        <v>2124.4</v>
      </c>
      <c r="L41" s="30">
        <v>3050</v>
      </c>
      <c r="M41" s="30">
        <v>3050</v>
      </c>
    </row>
    <row r="42" spans="1:13" ht="12.75" customHeight="1">
      <c r="A42" s="6">
        <v>4357</v>
      </c>
      <c r="B42" s="9">
        <v>6</v>
      </c>
      <c r="C42" s="12" t="s">
        <v>55</v>
      </c>
      <c r="D42" s="53">
        <v>496</v>
      </c>
      <c r="E42" s="30">
        <v>530</v>
      </c>
      <c r="F42" s="30">
        <v>606.3</v>
      </c>
      <c r="G42" s="30">
        <v>2407</v>
      </c>
      <c r="H42" s="30">
        <v>2316</v>
      </c>
      <c r="I42" s="30">
        <v>345</v>
      </c>
      <c r="J42" s="30">
        <v>350</v>
      </c>
      <c r="K42" s="30">
        <v>272.5</v>
      </c>
      <c r="L42" s="30">
        <v>407</v>
      </c>
      <c r="M42" s="30">
        <v>407</v>
      </c>
    </row>
    <row r="43" spans="1:13" ht="12.75" customHeight="1">
      <c r="A43" s="6">
        <v>4357</v>
      </c>
      <c r="B43" s="9">
        <v>7</v>
      </c>
      <c r="C43" s="12" t="s">
        <v>163</v>
      </c>
      <c r="D43" s="53">
        <v>2924</v>
      </c>
      <c r="E43" s="30">
        <v>0</v>
      </c>
      <c r="F43" s="30">
        <v>2523.8</v>
      </c>
      <c r="G43" s="30">
        <v>6357</v>
      </c>
      <c r="H43" s="30">
        <v>5950</v>
      </c>
      <c r="I43" s="30">
        <v>1533</v>
      </c>
      <c r="J43" s="30">
        <v>0</v>
      </c>
      <c r="K43" s="30">
        <v>1124.8</v>
      </c>
      <c r="L43" s="30">
        <v>1615</v>
      </c>
      <c r="M43" s="30">
        <v>1615</v>
      </c>
    </row>
    <row r="44" spans="1:13" ht="12.75" customHeight="1">
      <c r="A44" s="6">
        <v>4357</v>
      </c>
      <c r="B44" s="9">
        <v>8</v>
      </c>
      <c r="C44" s="12" t="s">
        <v>37</v>
      </c>
      <c r="D44" s="53">
        <v>352</v>
      </c>
      <c r="E44" s="30">
        <v>0</v>
      </c>
      <c r="F44" s="30">
        <v>384.6</v>
      </c>
      <c r="G44" s="30">
        <v>2404</v>
      </c>
      <c r="H44" s="30">
        <v>1807</v>
      </c>
      <c r="I44" s="30">
        <v>153</v>
      </c>
      <c r="J44" s="30">
        <v>0</v>
      </c>
      <c r="K44" s="30">
        <v>182.1</v>
      </c>
      <c r="L44" s="30">
        <v>263</v>
      </c>
      <c r="M44" s="30">
        <v>263</v>
      </c>
    </row>
    <row r="45" spans="1:13" ht="12.75" customHeight="1">
      <c r="A45" s="6">
        <v>4357</v>
      </c>
      <c r="B45" s="9">
        <v>9</v>
      </c>
      <c r="C45" s="12" t="s">
        <v>48</v>
      </c>
      <c r="D45" s="53">
        <v>816</v>
      </c>
      <c r="E45" s="30">
        <v>870</v>
      </c>
      <c r="F45" s="30">
        <v>926.5</v>
      </c>
      <c r="G45" s="30">
        <v>4719</v>
      </c>
      <c r="H45" s="30">
        <v>5304</v>
      </c>
      <c r="I45" s="30">
        <v>327</v>
      </c>
      <c r="J45" s="30">
        <v>360</v>
      </c>
      <c r="K45" s="30">
        <v>278.2</v>
      </c>
      <c r="L45" s="30">
        <v>407</v>
      </c>
      <c r="M45" s="30">
        <v>416</v>
      </c>
    </row>
    <row r="46" spans="1:13" ht="12.75" customHeight="1">
      <c r="A46" s="6">
        <v>4357</v>
      </c>
      <c r="B46" s="9">
        <v>10</v>
      </c>
      <c r="C46" s="12" t="s">
        <v>145</v>
      </c>
      <c r="D46" s="53">
        <v>364</v>
      </c>
      <c r="E46" s="30">
        <v>0</v>
      </c>
      <c r="F46" s="30">
        <v>329.3</v>
      </c>
      <c r="G46" s="30">
        <v>2055</v>
      </c>
      <c r="H46" s="30">
        <v>2723</v>
      </c>
      <c r="I46" s="30">
        <v>111</v>
      </c>
      <c r="J46" s="30">
        <v>0</v>
      </c>
      <c r="K46" s="30">
        <v>84.4</v>
      </c>
      <c r="L46" s="30">
        <v>121</v>
      </c>
      <c r="M46" s="30">
        <v>121</v>
      </c>
    </row>
    <row r="47" spans="1:13" ht="12.75" customHeight="1">
      <c r="A47" s="6">
        <v>4357</v>
      </c>
      <c r="B47" s="9">
        <v>11</v>
      </c>
      <c r="C47" s="12" t="s">
        <v>136</v>
      </c>
      <c r="D47" s="53">
        <v>540</v>
      </c>
      <c r="E47" s="30">
        <v>0</v>
      </c>
      <c r="F47" s="30">
        <v>475.2</v>
      </c>
      <c r="G47" s="30">
        <v>3123</v>
      </c>
      <c r="H47" s="30">
        <v>5517</v>
      </c>
      <c r="I47" s="30">
        <v>297</v>
      </c>
      <c r="J47" s="30">
        <v>0</v>
      </c>
      <c r="K47" s="30">
        <v>212.7</v>
      </c>
      <c r="L47" s="30">
        <v>451</v>
      </c>
      <c r="M47" s="30">
        <v>698</v>
      </c>
    </row>
    <row r="48" spans="1:13" ht="12.75" customHeight="1">
      <c r="A48" s="6">
        <v>4357</v>
      </c>
      <c r="B48" s="9">
        <v>13</v>
      </c>
      <c r="C48" s="12" t="s">
        <v>137</v>
      </c>
      <c r="D48" s="53">
        <v>1360</v>
      </c>
      <c r="E48" s="30">
        <v>1330</v>
      </c>
      <c r="F48" s="30">
        <v>1510</v>
      </c>
      <c r="G48" s="30">
        <v>6742</v>
      </c>
      <c r="H48" s="30">
        <v>8513</v>
      </c>
      <c r="I48" s="30">
        <v>789</v>
      </c>
      <c r="J48" s="30">
        <v>789</v>
      </c>
      <c r="K48" s="30">
        <v>621</v>
      </c>
      <c r="L48" s="30">
        <v>974</v>
      </c>
      <c r="M48" s="30">
        <v>1047</v>
      </c>
    </row>
    <row r="49" spans="1:13" ht="12.75">
      <c r="A49" s="6">
        <v>4357</v>
      </c>
      <c r="B49" s="9">
        <v>14</v>
      </c>
      <c r="C49" s="13" t="s">
        <v>31</v>
      </c>
      <c r="D49" s="54">
        <v>1100</v>
      </c>
      <c r="E49" s="30">
        <v>1149</v>
      </c>
      <c r="F49" s="30">
        <v>1045.3</v>
      </c>
      <c r="G49" s="30">
        <v>3616</v>
      </c>
      <c r="H49" s="30">
        <v>4694</v>
      </c>
      <c r="I49" s="30">
        <v>603</v>
      </c>
      <c r="J49" s="30">
        <v>630</v>
      </c>
      <c r="K49" s="30">
        <v>440.9</v>
      </c>
      <c r="L49" s="30">
        <v>635</v>
      </c>
      <c r="M49" s="30">
        <v>635</v>
      </c>
    </row>
    <row r="50" spans="1:13" ht="12.75">
      <c r="A50" s="6">
        <v>4357</v>
      </c>
      <c r="B50" s="9">
        <v>15</v>
      </c>
      <c r="C50" s="13" t="s">
        <v>49</v>
      </c>
      <c r="D50" s="54">
        <v>2140</v>
      </c>
      <c r="E50" s="30">
        <v>2020</v>
      </c>
      <c r="F50" s="30">
        <v>2175.7</v>
      </c>
      <c r="G50" s="30">
        <v>3969</v>
      </c>
      <c r="H50" s="30">
        <v>3886</v>
      </c>
      <c r="I50" s="30">
        <v>1731</v>
      </c>
      <c r="J50" s="30">
        <v>1745</v>
      </c>
      <c r="K50" s="30">
        <v>1247.1</v>
      </c>
      <c r="L50" s="30">
        <v>1946</v>
      </c>
      <c r="M50" s="30">
        <v>2022</v>
      </c>
    </row>
    <row r="51" spans="1:13" ht="12.75">
      <c r="A51" s="6">
        <v>4357</v>
      </c>
      <c r="B51" s="9">
        <v>16</v>
      </c>
      <c r="C51" s="13" t="s">
        <v>50</v>
      </c>
      <c r="D51" s="54">
        <v>2288</v>
      </c>
      <c r="E51" s="30">
        <v>2243</v>
      </c>
      <c r="F51" s="30">
        <v>2284</v>
      </c>
      <c r="G51" s="30">
        <v>4348</v>
      </c>
      <c r="H51" s="30">
        <v>5249</v>
      </c>
      <c r="I51" s="30">
        <v>1608</v>
      </c>
      <c r="J51" s="30">
        <v>1608</v>
      </c>
      <c r="K51" s="30">
        <v>1132</v>
      </c>
      <c r="L51" s="30">
        <v>1625</v>
      </c>
      <c r="M51" s="30">
        <v>1625</v>
      </c>
    </row>
    <row r="52" spans="1:13" ht="12.75">
      <c r="A52" s="6">
        <v>4355</v>
      </c>
      <c r="B52" s="9">
        <v>17</v>
      </c>
      <c r="C52" s="13" t="s">
        <v>56</v>
      </c>
      <c r="D52" s="54">
        <v>144</v>
      </c>
      <c r="E52" s="30">
        <v>96</v>
      </c>
      <c r="F52" s="30">
        <v>0</v>
      </c>
      <c r="G52" s="30">
        <v>0</v>
      </c>
      <c r="H52" s="30">
        <v>0</v>
      </c>
      <c r="I52" s="30">
        <v>66</v>
      </c>
      <c r="J52" s="30">
        <v>66</v>
      </c>
      <c r="K52" s="30">
        <v>0</v>
      </c>
      <c r="L52" s="30">
        <v>0</v>
      </c>
      <c r="M52" s="30">
        <v>0</v>
      </c>
    </row>
    <row r="53" spans="1:13" ht="12.75">
      <c r="A53" s="6">
        <v>4357</v>
      </c>
      <c r="B53" s="9">
        <v>18</v>
      </c>
      <c r="C53" s="13" t="s">
        <v>117</v>
      </c>
      <c r="D53" s="54">
        <v>2372</v>
      </c>
      <c r="E53" s="30">
        <v>3220</v>
      </c>
      <c r="F53" s="30">
        <v>2703.8</v>
      </c>
      <c r="G53" s="30">
        <v>5133</v>
      </c>
      <c r="H53" s="30">
        <v>5970</v>
      </c>
      <c r="I53" s="30">
        <v>1926</v>
      </c>
      <c r="J53" s="30">
        <v>2350</v>
      </c>
      <c r="K53" s="30">
        <v>1307.1</v>
      </c>
      <c r="L53" s="30">
        <v>1876</v>
      </c>
      <c r="M53" s="30">
        <v>1876</v>
      </c>
    </row>
    <row r="54" spans="1:13" ht="12.75">
      <c r="A54" s="6">
        <v>4357</v>
      </c>
      <c r="B54" s="9">
        <v>19</v>
      </c>
      <c r="C54" s="13" t="s">
        <v>159</v>
      </c>
      <c r="D54" s="54">
        <v>400</v>
      </c>
      <c r="E54" s="30">
        <v>960</v>
      </c>
      <c r="F54" s="30">
        <v>1277.3</v>
      </c>
      <c r="G54" s="30">
        <v>3503</v>
      </c>
      <c r="H54" s="30">
        <v>4814</v>
      </c>
      <c r="I54" s="30">
        <v>144</v>
      </c>
      <c r="J54" s="30">
        <v>770</v>
      </c>
      <c r="K54" s="30">
        <v>650.4</v>
      </c>
      <c r="L54" s="30">
        <v>933</v>
      </c>
      <c r="M54" s="30">
        <v>933</v>
      </c>
    </row>
    <row r="55" spans="1:13" ht="12.75">
      <c r="A55" s="6">
        <v>4357</v>
      </c>
      <c r="B55" s="9">
        <v>20</v>
      </c>
      <c r="C55" s="13" t="s">
        <v>162</v>
      </c>
      <c r="D55" s="54">
        <v>2800</v>
      </c>
      <c r="E55" s="30">
        <v>2810</v>
      </c>
      <c r="F55" s="30">
        <v>2816.2</v>
      </c>
      <c r="G55" s="30">
        <v>5384</v>
      </c>
      <c r="H55" s="30">
        <v>6004</v>
      </c>
      <c r="I55" s="30">
        <v>2115</v>
      </c>
      <c r="J55" s="30">
        <v>2115</v>
      </c>
      <c r="K55" s="30">
        <v>1472.9</v>
      </c>
      <c r="L55" s="30">
        <v>2115</v>
      </c>
      <c r="M55" s="30">
        <v>2115</v>
      </c>
    </row>
    <row r="56" spans="1:13" ht="12.75">
      <c r="A56" s="6">
        <v>4357</v>
      </c>
      <c r="B56" s="9">
        <v>21</v>
      </c>
      <c r="C56" s="13" t="s">
        <v>118</v>
      </c>
      <c r="D56" s="54">
        <v>2200</v>
      </c>
      <c r="E56" s="30">
        <v>2600</v>
      </c>
      <c r="F56" s="30">
        <v>5378.1</v>
      </c>
      <c r="G56" s="30">
        <v>4722.4</v>
      </c>
      <c r="H56" s="30">
        <v>5301</v>
      </c>
      <c r="I56" s="30">
        <v>1485</v>
      </c>
      <c r="J56" s="30">
        <v>1930</v>
      </c>
      <c r="K56" s="30">
        <v>2309.2</v>
      </c>
      <c r="L56" s="30">
        <v>3332</v>
      </c>
      <c r="M56" s="30">
        <v>3332</v>
      </c>
    </row>
    <row r="57" spans="1:13" ht="12.75">
      <c r="A57" s="6">
        <v>4357</v>
      </c>
      <c r="B57" s="9">
        <v>24</v>
      </c>
      <c r="C57" s="13" t="s">
        <v>67</v>
      </c>
      <c r="D57" s="54">
        <v>2984</v>
      </c>
      <c r="E57" s="30">
        <v>3057</v>
      </c>
      <c r="F57" s="30">
        <v>3230.8</v>
      </c>
      <c r="G57" s="30">
        <v>6736</v>
      </c>
      <c r="H57" s="30">
        <v>6887</v>
      </c>
      <c r="I57" s="30">
        <v>1923</v>
      </c>
      <c r="J57" s="30">
        <v>1923</v>
      </c>
      <c r="K57" s="30">
        <v>1358</v>
      </c>
      <c r="L57" s="30">
        <v>1952</v>
      </c>
      <c r="M57" s="30">
        <v>1952</v>
      </c>
    </row>
    <row r="58" spans="1:13" ht="12.75">
      <c r="A58" s="6">
        <v>4357</v>
      </c>
      <c r="B58" s="9">
        <v>25</v>
      </c>
      <c r="C58" s="13" t="s">
        <v>64</v>
      </c>
      <c r="D58" s="54">
        <v>500</v>
      </c>
      <c r="E58" s="30">
        <v>570</v>
      </c>
      <c r="F58" s="30">
        <v>606.8</v>
      </c>
      <c r="G58" s="30">
        <v>2133</v>
      </c>
      <c r="H58" s="30">
        <v>2906</v>
      </c>
      <c r="I58" s="30">
        <v>276</v>
      </c>
      <c r="J58" s="30">
        <v>276</v>
      </c>
      <c r="K58" s="30">
        <v>193.5</v>
      </c>
      <c r="L58" s="30">
        <v>278</v>
      </c>
      <c r="M58" s="30">
        <v>300</v>
      </c>
    </row>
    <row r="59" spans="1:13" ht="12.75">
      <c r="A59" s="6">
        <v>4357</v>
      </c>
      <c r="B59" s="9">
        <v>26</v>
      </c>
      <c r="C59" s="13" t="s">
        <v>63</v>
      </c>
      <c r="D59" s="54">
        <v>1640</v>
      </c>
      <c r="E59" s="30">
        <v>1395</v>
      </c>
      <c r="F59" s="30">
        <v>1279.6</v>
      </c>
      <c r="G59" s="30">
        <v>5463</v>
      </c>
      <c r="H59" s="30">
        <v>6329</v>
      </c>
      <c r="I59" s="30">
        <v>789</v>
      </c>
      <c r="J59" s="30">
        <v>789</v>
      </c>
      <c r="K59" s="30">
        <v>555.7</v>
      </c>
      <c r="L59" s="30">
        <v>802</v>
      </c>
      <c r="M59" s="30">
        <v>802</v>
      </c>
    </row>
    <row r="60" spans="1:13" ht="12.75">
      <c r="A60" s="6">
        <v>4357</v>
      </c>
      <c r="B60" s="9">
        <v>27</v>
      </c>
      <c r="C60" s="13" t="s">
        <v>160</v>
      </c>
      <c r="D60" s="54">
        <v>300</v>
      </c>
      <c r="E60" s="30">
        <v>290</v>
      </c>
      <c r="F60" s="30">
        <v>1104.2</v>
      </c>
      <c r="G60" s="30">
        <v>2715</v>
      </c>
      <c r="H60" s="30">
        <v>3540</v>
      </c>
      <c r="I60" s="30">
        <v>87</v>
      </c>
      <c r="J60" s="30">
        <v>87</v>
      </c>
      <c r="K60" s="30">
        <v>486.4</v>
      </c>
      <c r="L60" s="30">
        <v>1252</v>
      </c>
      <c r="M60" s="30">
        <v>1252</v>
      </c>
    </row>
    <row r="61" spans="1:13" ht="12.75">
      <c r="A61" s="6">
        <v>4357</v>
      </c>
      <c r="B61" s="9">
        <v>28</v>
      </c>
      <c r="C61" s="13" t="s">
        <v>161</v>
      </c>
      <c r="D61" s="54">
        <v>480</v>
      </c>
      <c r="E61" s="30">
        <v>800</v>
      </c>
      <c r="F61" s="30">
        <v>676.2</v>
      </c>
      <c r="G61" s="30">
        <v>3561</v>
      </c>
      <c r="H61" s="30">
        <v>4336</v>
      </c>
      <c r="I61" s="30">
        <v>234</v>
      </c>
      <c r="J61" s="30">
        <v>320</v>
      </c>
      <c r="K61" s="30">
        <v>224.2</v>
      </c>
      <c r="L61" s="30">
        <v>330</v>
      </c>
      <c r="M61" s="30">
        <v>330</v>
      </c>
    </row>
    <row r="62" spans="1:13" ht="25.5" customHeight="1">
      <c r="A62" s="46"/>
      <c r="B62" s="49"/>
      <c r="C62" s="50" t="s">
        <v>42</v>
      </c>
      <c r="D62" s="51">
        <f>SUM(D64:D174)</f>
        <v>317530</v>
      </c>
      <c r="E62" s="51">
        <f aca="true" t="shared" si="5" ref="E62:L62">SUM(E64:E174)</f>
        <v>326929</v>
      </c>
      <c r="F62" s="51">
        <f t="shared" si="5"/>
        <v>317845</v>
      </c>
      <c r="G62" s="51">
        <f t="shared" si="5"/>
        <v>317256.5</v>
      </c>
      <c r="H62" s="51">
        <f t="shared" si="5"/>
        <v>323674.9999999998</v>
      </c>
      <c r="I62" s="51">
        <f t="shared" si="5"/>
        <v>26718</v>
      </c>
      <c r="J62" s="51">
        <f t="shared" si="5"/>
        <v>26718</v>
      </c>
      <c r="K62" s="51">
        <f t="shared" si="5"/>
        <v>26718</v>
      </c>
      <c r="L62" s="51">
        <f t="shared" si="5"/>
        <v>26718</v>
      </c>
      <c r="M62" s="51">
        <f>SUM(M64:M174)</f>
        <v>26718</v>
      </c>
    </row>
    <row r="63" spans="1:13" ht="9.75" customHeight="1">
      <c r="A63" s="6"/>
      <c r="B63" s="9"/>
      <c r="C63" s="11" t="s">
        <v>70</v>
      </c>
      <c r="D63" s="56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>
      <c r="A64" s="6">
        <v>3121</v>
      </c>
      <c r="B64" s="9">
        <v>1</v>
      </c>
      <c r="C64" s="17" t="s">
        <v>6</v>
      </c>
      <c r="D64" s="57">
        <v>3244</v>
      </c>
      <c r="E64" s="30">
        <v>3088</v>
      </c>
      <c r="F64" s="30">
        <v>3192</v>
      </c>
      <c r="G64" s="30">
        <v>3364</v>
      </c>
      <c r="H64" s="30">
        <v>3484.4</v>
      </c>
      <c r="I64" s="30">
        <v>217</v>
      </c>
      <c r="J64" s="30">
        <v>205</v>
      </c>
      <c r="K64" s="30">
        <v>221</v>
      </c>
      <c r="L64" s="30">
        <v>226</v>
      </c>
      <c r="M64" s="30">
        <v>228</v>
      </c>
    </row>
    <row r="65" spans="1:13" ht="12.75">
      <c r="A65" s="6">
        <v>3121</v>
      </c>
      <c r="B65" s="9">
        <v>2</v>
      </c>
      <c r="C65" s="17" t="s">
        <v>7</v>
      </c>
      <c r="D65" s="57">
        <v>3698</v>
      </c>
      <c r="E65" s="30">
        <v>3949</v>
      </c>
      <c r="F65" s="30">
        <v>4010</v>
      </c>
      <c r="G65" s="30">
        <v>4175</v>
      </c>
      <c r="H65" s="30">
        <v>4232.1</v>
      </c>
      <c r="I65" s="30">
        <v>132</v>
      </c>
      <c r="J65" s="30">
        <v>138</v>
      </c>
      <c r="K65" s="30">
        <v>159</v>
      </c>
      <c r="L65" s="30">
        <v>153</v>
      </c>
      <c r="M65" s="30">
        <v>134</v>
      </c>
    </row>
    <row r="66" spans="1:13" ht="12.75">
      <c r="A66" s="6">
        <v>3121</v>
      </c>
      <c r="B66" s="9">
        <v>3</v>
      </c>
      <c r="C66" s="17" t="s">
        <v>8</v>
      </c>
      <c r="D66" s="57">
        <v>1351</v>
      </c>
      <c r="E66" s="30">
        <v>1400</v>
      </c>
      <c r="F66" s="30">
        <v>1405</v>
      </c>
      <c r="G66" s="30">
        <v>1441</v>
      </c>
      <c r="H66" s="30">
        <v>1415.3</v>
      </c>
      <c r="I66" s="30">
        <v>134</v>
      </c>
      <c r="J66" s="30">
        <v>134</v>
      </c>
      <c r="K66" s="30">
        <v>114</v>
      </c>
      <c r="L66" s="30">
        <v>93</v>
      </c>
      <c r="M66" s="30">
        <v>89</v>
      </c>
    </row>
    <row r="67" spans="1:13" ht="12.75">
      <c r="A67" s="6">
        <v>3122</v>
      </c>
      <c r="B67" s="9">
        <v>4</v>
      </c>
      <c r="C67" s="17" t="s">
        <v>9</v>
      </c>
      <c r="D67" s="57">
        <v>4310</v>
      </c>
      <c r="E67" s="30">
        <v>4098</v>
      </c>
      <c r="F67" s="30">
        <v>4024</v>
      </c>
      <c r="G67" s="30">
        <v>4077</v>
      </c>
      <c r="H67" s="30">
        <v>4435</v>
      </c>
      <c r="I67" s="30">
        <v>379</v>
      </c>
      <c r="J67" s="30">
        <v>312</v>
      </c>
      <c r="K67" s="30">
        <v>288</v>
      </c>
      <c r="L67" s="30">
        <v>320</v>
      </c>
      <c r="M67" s="30">
        <v>383</v>
      </c>
    </row>
    <row r="68" spans="1:13" ht="13.5" thickBot="1">
      <c r="A68" s="38">
        <v>3122</v>
      </c>
      <c r="B68" s="39">
        <v>5</v>
      </c>
      <c r="C68" s="73" t="s">
        <v>10</v>
      </c>
      <c r="D68" s="74">
        <v>5138</v>
      </c>
      <c r="E68" s="40">
        <v>5692</v>
      </c>
      <c r="F68" s="40">
        <v>3770</v>
      </c>
      <c r="G68" s="40">
        <v>3925</v>
      </c>
      <c r="H68" s="40">
        <v>4219.3</v>
      </c>
      <c r="I68" s="40">
        <v>57</v>
      </c>
      <c r="J68" s="40">
        <v>45</v>
      </c>
      <c r="K68" s="40">
        <v>43.3</v>
      </c>
      <c r="L68" s="40">
        <v>54</v>
      </c>
      <c r="M68" s="40">
        <v>238</v>
      </c>
    </row>
    <row r="69" spans="1:13" ht="12.75">
      <c r="A69" s="72">
        <v>3122</v>
      </c>
      <c r="B69" s="10">
        <v>6</v>
      </c>
      <c r="C69" s="82" t="s">
        <v>153</v>
      </c>
      <c r="D69" s="59">
        <v>2897</v>
      </c>
      <c r="E69" s="36">
        <v>2408</v>
      </c>
      <c r="F69" s="36">
        <v>2477</v>
      </c>
      <c r="G69" s="36">
        <v>2400</v>
      </c>
      <c r="H69" s="36">
        <v>2792</v>
      </c>
      <c r="I69" s="36">
        <v>126</v>
      </c>
      <c r="J69" s="36">
        <v>126</v>
      </c>
      <c r="K69" s="36">
        <v>58</v>
      </c>
      <c r="L69" s="36">
        <v>48</v>
      </c>
      <c r="M69" s="36">
        <v>28</v>
      </c>
    </row>
    <row r="70" spans="1:13" ht="12.75">
      <c r="A70" s="6">
        <v>3122</v>
      </c>
      <c r="B70" s="9">
        <v>7</v>
      </c>
      <c r="C70" s="17" t="s">
        <v>29</v>
      </c>
      <c r="D70" s="57">
        <v>3648</v>
      </c>
      <c r="E70" s="30">
        <v>3838</v>
      </c>
      <c r="F70" s="30">
        <v>3951</v>
      </c>
      <c r="G70" s="30">
        <v>3807</v>
      </c>
      <c r="H70" s="30">
        <v>3854</v>
      </c>
      <c r="I70" s="30">
        <v>312</v>
      </c>
      <c r="J70" s="30">
        <v>336</v>
      </c>
      <c r="K70" s="30">
        <v>348</v>
      </c>
      <c r="L70" s="30">
        <v>347</v>
      </c>
      <c r="M70" s="30">
        <v>349</v>
      </c>
    </row>
    <row r="71" spans="1:13" ht="12.75">
      <c r="A71" s="6">
        <v>3123</v>
      </c>
      <c r="B71" s="9">
        <v>8</v>
      </c>
      <c r="C71" s="17" t="s">
        <v>73</v>
      </c>
      <c r="D71" s="57">
        <v>9474</v>
      </c>
      <c r="E71" s="30">
        <v>9724</v>
      </c>
      <c r="F71" s="30">
        <v>9350</v>
      </c>
      <c r="G71" s="30">
        <v>8927</v>
      </c>
      <c r="H71" s="30">
        <v>9143.3</v>
      </c>
      <c r="I71" s="30">
        <v>749</v>
      </c>
      <c r="J71" s="30">
        <v>717</v>
      </c>
      <c r="K71" s="30">
        <v>692</v>
      </c>
      <c r="L71" s="30">
        <v>672</v>
      </c>
      <c r="M71" s="30">
        <v>697</v>
      </c>
    </row>
    <row r="72" spans="1:13" ht="12.75">
      <c r="A72" s="6">
        <v>3123</v>
      </c>
      <c r="B72" s="9">
        <v>9</v>
      </c>
      <c r="C72" s="17" t="s">
        <v>74</v>
      </c>
      <c r="D72" s="57">
        <v>5567</v>
      </c>
      <c r="E72" s="30">
        <v>5890</v>
      </c>
      <c r="F72" s="30">
        <v>5918</v>
      </c>
      <c r="G72" s="30">
        <v>6241</v>
      </c>
      <c r="H72" s="30">
        <v>6235.2</v>
      </c>
      <c r="I72" s="30">
        <v>814</v>
      </c>
      <c r="J72" s="30">
        <v>780</v>
      </c>
      <c r="K72" s="30">
        <v>839</v>
      </c>
      <c r="L72" s="30">
        <v>880</v>
      </c>
      <c r="M72" s="30">
        <v>807</v>
      </c>
    </row>
    <row r="73" spans="1:13" ht="12.75">
      <c r="A73" s="6">
        <v>3122</v>
      </c>
      <c r="B73" s="9">
        <v>10</v>
      </c>
      <c r="C73" s="17" t="s">
        <v>75</v>
      </c>
      <c r="D73" s="57">
        <v>2093</v>
      </c>
      <c r="E73" s="30">
        <v>2006</v>
      </c>
      <c r="F73" s="30">
        <v>2080</v>
      </c>
      <c r="G73" s="30">
        <v>2342</v>
      </c>
      <c r="H73" s="30">
        <v>2087.3</v>
      </c>
      <c r="I73" s="30">
        <v>226</v>
      </c>
      <c r="J73" s="30">
        <v>223</v>
      </c>
      <c r="K73" s="30">
        <v>219</v>
      </c>
      <c r="L73" s="30">
        <v>220</v>
      </c>
      <c r="M73" s="30">
        <v>181</v>
      </c>
    </row>
    <row r="74" spans="1:13" ht="12.75">
      <c r="A74" s="6">
        <v>3122</v>
      </c>
      <c r="B74" s="9">
        <v>12</v>
      </c>
      <c r="C74" s="17" t="s">
        <v>79</v>
      </c>
      <c r="D74" s="57">
        <v>1365</v>
      </c>
      <c r="E74" s="30">
        <v>1418</v>
      </c>
      <c r="F74" s="30">
        <v>1436</v>
      </c>
      <c r="G74" s="30">
        <v>1544</v>
      </c>
      <c r="H74" s="30">
        <v>1534.2</v>
      </c>
      <c r="I74" s="30">
        <v>46</v>
      </c>
      <c r="J74" s="30">
        <v>45</v>
      </c>
      <c r="K74" s="30">
        <v>55</v>
      </c>
      <c r="L74" s="30">
        <v>73</v>
      </c>
      <c r="M74" s="30">
        <v>71</v>
      </c>
    </row>
    <row r="75" spans="1:13" ht="12.75">
      <c r="A75" s="6">
        <v>3122</v>
      </c>
      <c r="B75" s="9">
        <v>13</v>
      </c>
      <c r="C75" s="52" t="s">
        <v>154</v>
      </c>
      <c r="D75" s="57">
        <v>650</v>
      </c>
      <c r="E75" s="30">
        <v>0</v>
      </c>
      <c r="F75" s="30">
        <v>0</v>
      </c>
      <c r="G75" s="30">
        <v>0</v>
      </c>
      <c r="H75" s="30">
        <v>0</v>
      </c>
      <c r="I75" s="30">
        <v>61</v>
      </c>
      <c r="J75" s="30">
        <v>0</v>
      </c>
      <c r="K75" s="30">
        <v>0</v>
      </c>
      <c r="L75" s="30">
        <v>0</v>
      </c>
      <c r="M75" s="30">
        <v>0</v>
      </c>
    </row>
    <row r="76" spans="1:13" ht="12.75">
      <c r="A76" s="6">
        <v>3122</v>
      </c>
      <c r="B76" s="9">
        <v>14</v>
      </c>
      <c r="C76" s="17" t="s">
        <v>80</v>
      </c>
      <c r="D76" s="57">
        <v>4491</v>
      </c>
      <c r="E76" s="30">
        <v>4865</v>
      </c>
      <c r="F76" s="30">
        <v>4974</v>
      </c>
      <c r="G76" s="30">
        <v>5209</v>
      </c>
      <c r="H76" s="30">
        <v>5288.6</v>
      </c>
      <c r="I76" s="30">
        <v>443</v>
      </c>
      <c r="J76" s="30">
        <v>386</v>
      </c>
      <c r="K76" s="30">
        <v>361.2</v>
      </c>
      <c r="L76" s="30">
        <v>366</v>
      </c>
      <c r="M76" s="30">
        <v>542</v>
      </c>
    </row>
    <row r="77" spans="1:13" ht="12.75">
      <c r="A77" s="6">
        <v>3123</v>
      </c>
      <c r="B77" s="10">
        <v>17</v>
      </c>
      <c r="C77" s="82" t="s">
        <v>81</v>
      </c>
      <c r="D77" s="59">
        <v>5372</v>
      </c>
      <c r="E77" s="36">
        <v>5521</v>
      </c>
      <c r="F77" s="36">
        <v>5387</v>
      </c>
      <c r="G77" s="36">
        <v>5342</v>
      </c>
      <c r="H77" s="36">
        <v>5455.6</v>
      </c>
      <c r="I77" s="36">
        <v>541</v>
      </c>
      <c r="J77" s="36">
        <v>547</v>
      </c>
      <c r="K77" s="36">
        <v>541</v>
      </c>
      <c r="L77" s="36">
        <v>545</v>
      </c>
      <c r="M77" s="36">
        <v>527</v>
      </c>
    </row>
    <row r="78" spans="1:13" ht="12.75">
      <c r="A78" s="6">
        <v>3123</v>
      </c>
      <c r="B78" s="9">
        <v>18</v>
      </c>
      <c r="C78" s="17" t="s">
        <v>119</v>
      </c>
      <c r="D78" s="57">
        <v>6989</v>
      </c>
      <c r="E78" s="30">
        <v>7246</v>
      </c>
      <c r="F78" s="30">
        <v>7213</v>
      </c>
      <c r="G78" s="30">
        <v>6676</v>
      </c>
      <c r="H78" s="30">
        <v>7511.2</v>
      </c>
      <c r="I78" s="30">
        <v>494</v>
      </c>
      <c r="J78" s="30">
        <v>497</v>
      </c>
      <c r="K78" s="30">
        <v>458.5</v>
      </c>
      <c r="L78" s="30">
        <v>600</v>
      </c>
      <c r="M78" s="30">
        <v>447</v>
      </c>
    </row>
    <row r="79" spans="1:13" ht="12.75">
      <c r="A79" s="6">
        <v>3124</v>
      </c>
      <c r="B79" s="9">
        <v>19</v>
      </c>
      <c r="C79" s="17" t="s">
        <v>82</v>
      </c>
      <c r="D79" s="57">
        <v>5124</v>
      </c>
      <c r="E79" s="30">
        <v>5331</v>
      </c>
      <c r="F79" s="30">
        <v>5141</v>
      </c>
      <c r="G79" s="30">
        <v>5145</v>
      </c>
      <c r="H79" s="30">
        <v>5316.9</v>
      </c>
      <c r="I79" s="30">
        <v>854</v>
      </c>
      <c r="J79" s="30">
        <v>896</v>
      </c>
      <c r="K79" s="30">
        <v>894</v>
      </c>
      <c r="L79" s="30">
        <v>924</v>
      </c>
      <c r="M79" s="30">
        <v>878</v>
      </c>
    </row>
    <row r="80" spans="1:13" ht="12.75">
      <c r="A80" s="6">
        <v>3114</v>
      </c>
      <c r="B80" s="9">
        <v>20</v>
      </c>
      <c r="C80" s="19" t="s">
        <v>130</v>
      </c>
      <c r="D80" s="58">
        <v>3418</v>
      </c>
      <c r="E80" s="30">
        <v>3507</v>
      </c>
      <c r="F80" s="30">
        <v>3457</v>
      </c>
      <c r="G80" s="30">
        <v>3512</v>
      </c>
      <c r="H80" s="30">
        <v>3581.7</v>
      </c>
      <c r="I80" s="30">
        <v>395</v>
      </c>
      <c r="J80" s="30">
        <v>377</v>
      </c>
      <c r="K80" s="30">
        <v>420</v>
      </c>
      <c r="L80" s="30">
        <v>424</v>
      </c>
      <c r="M80" s="30">
        <v>413</v>
      </c>
    </row>
    <row r="81" spans="1:13" ht="12.75">
      <c r="A81" s="6">
        <v>3114</v>
      </c>
      <c r="B81" s="9">
        <v>21</v>
      </c>
      <c r="C81" s="79" t="s">
        <v>166</v>
      </c>
      <c r="D81" s="57">
        <v>7344</v>
      </c>
      <c r="E81" s="30">
        <v>7453</v>
      </c>
      <c r="F81" s="30">
        <v>7269</v>
      </c>
      <c r="G81" s="30">
        <v>7341</v>
      </c>
      <c r="H81" s="30">
        <v>7542.1</v>
      </c>
      <c r="I81" s="30">
        <v>702</v>
      </c>
      <c r="J81" s="30">
        <v>683</v>
      </c>
      <c r="K81" s="30">
        <v>729</v>
      </c>
      <c r="L81" s="30">
        <v>668</v>
      </c>
      <c r="M81" s="30">
        <v>637</v>
      </c>
    </row>
    <row r="82" spans="1:13" ht="12.75">
      <c r="A82" s="6">
        <v>4322</v>
      </c>
      <c r="B82" s="9">
        <v>22</v>
      </c>
      <c r="C82" s="17" t="s">
        <v>83</v>
      </c>
      <c r="D82" s="57">
        <v>3446</v>
      </c>
      <c r="E82" s="30">
        <v>3503</v>
      </c>
      <c r="F82" s="30">
        <v>3377</v>
      </c>
      <c r="G82" s="30">
        <v>3428</v>
      </c>
      <c r="H82" s="30">
        <v>3365.6</v>
      </c>
      <c r="I82" s="30">
        <v>148</v>
      </c>
      <c r="J82" s="30">
        <v>134</v>
      </c>
      <c r="K82" s="30">
        <v>162</v>
      </c>
      <c r="L82" s="30">
        <v>163</v>
      </c>
      <c r="M82" s="30">
        <v>156</v>
      </c>
    </row>
    <row r="83" spans="1:13" ht="12.75">
      <c r="A83" s="6">
        <v>3114</v>
      </c>
      <c r="B83" s="9">
        <v>24</v>
      </c>
      <c r="C83" s="79" t="s">
        <v>167</v>
      </c>
      <c r="D83" s="57">
        <v>599</v>
      </c>
      <c r="E83" s="30">
        <v>584</v>
      </c>
      <c r="F83" s="30">
        <v>575</v>
      </c>
      <c r="G83" s="30">
        <v>631</v>
      </c>
      <c r="H83" s="30">
        <v>619.1</v>
      </c>
      <c r="I83" s="30">
        <v>0</v>
      </c>
      <c r="J83" s="30">
        <v>0</v>
      </c>
      <c r="K83" s="30">
        <v>0</v>
      </c>
      <c r="L83" s="30">
        <v>25</v>
      </c>
      <c r="M83" s="30">
        <v>9</v>
      </c>
    </row>
    <row r="84" spans="1:13" ht="12.75">
      <c r="A84" s="6">
        <v>3114</v>
      </c>
      <c r="B84" s="9">
        <v>25</v>
      </c>
      <c r="C84" s="17" t="s">
        <v>84</v>
      </c>
      <c r="D84" s="57">
        <v>964</v>
      </c>
      <c r="E84" s="30">
        <v>989</v>
      </c>
      <c r="F84" s="30">
        <v>1109</v>
      </c>
      <c r="G84" s="30">
        <v>1077</v>
      </c>
      <c r="H84" s="30">
        <v>1149.2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</row>
    <row r="85" spans="1:13" ht="12.75">
      <c r="A85" s="6">
        <v>3114</v>
      </c>
      <c r="B85" s="9">
        <v>27</v>
      </c>
      <c r="C85" s="79" t="s">
        <v>168</v>
      </c>
      <c r="D85" s="57">
        <v>415</v>
      </c>
      <c r="E85" s="30">
        <v>433</v>
      </c>
      <c r="F85" s="30">
        <v>418</v>
      </c>
      <c r="G85" s="30">
        <v>423</v>
      </c>
      <c r="H85" s="30">
        <v>442.7</v>
      </c>
      <c r="I85" s="30">
        <v>3</v>
      </c>
      <c r="J85" s="30">
        <v>3</v>
      </c>
      <c r="K85" s="30">
        <v>3</v>
      </c>
      <c r="L85" s="30">
        <v>3</v>
      </c>
      <c r="M85" s="30">
        <v>3</v>
      </c>
    </row>
    <row r="86" spans="1:13" ht="12.75">
      <c r="A86" s="6">
        <v>3147</v>
      </c>
      <c r="B86" s="9">
        <v>32</v>
      </c>
      <c r="C86" s="17" t="s">
        <v>85</v>
      </c>
      <c r="D86" s="57">
        <v>4633</v>
      </c>
      <c r="E86" s="30">
        <v>4757</v>
      </c>
      <c r="F86" s="30">
        <v>4681</v>
      </c>
      <c r="G86" s="30">
        <v>4460</v>
      </c>
      <c r="H86" s="30">
        <v>4611.8</v>
      </c>
      <c r="I86" s="30">
        <v>654</v>
      </c>
      <c r="J86" s="30">
        <v>636</v>
      </c>
      <c r="K86" s="30">
        <v>690</v>
      </c>
      <c r="L86" s="30">
        <v>712</v>
      </c>
      <c r="M86" s="30">
        <v>704</v>
      </c>
    </row>
    <row r="87" spans="1:13" ht="12.75">
      <c r="A87" s="6">
        <v>3146</v>
      </c>
      <c r="B87" s="9">
        <v>33</v>
      </c>
      <c r="C87" s="17" t="s">
        <v>11</v>
      </c>
      <c r="D87" s="57">
        <v>769</v>
      </c>
      <c r="E87" s="30">
        <v>792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</row>
    <row r="88" spans="1:13" ht="12.75">
      <c r="A88" s="6">
        <v>3142</v>
      </c>
      <c r="B88" s="9">
        <v>35</v>
      </c>
      <c r="C88" s="17" t="s">
        <v>76</v>
      </c>
      <c r="D88" s="57">
        <v>2738</v>
      </c>
      <c r="E88" s="30">
        <v>2222</v>
      </c>
      <c r="F88" s="30">
        <v>2011</v>
      </c>
      <c r="G88" s="30">
        <v>2230</v>
      </c>
      <c r="H88" s="30">
        <v>2488.5</v>
      </c>
      <c r="I88" s="30">
        <v>867</v>
      </c>
      <c r="J88" s="30">
        <v>526</v>
      </c>
      <c r="K88" s="30">
        <v>422</v>
      </c>
      <c r="L88" s="30">
        <v>448</v>
      </c>
      <c r="M88" s="30">
        <v>414</v>
      </c>
    </row>
    <row r="89" spans="1:13" ht="12.75">
      <c r="A89" s="6">
        <v>3121</v>
      </c>
      <c r="B89" s="9">
        <v>38</v>
      </c>
      <c r="C89" s="17" t="s">
        <v>12</v>
      </c>
      <c r="D89" s="57">
        <v>2075</v>
      </c>
      <c r="E89" s="30">
        <v>2265</v>
      </c>
      <c r="F89" s="30">
        <v>2254</v>
      </c>
      <c r="G89" s="30">
        <v>2331</v>
      </c>
      <c r="H89" s="30">
        <v>2369.5</v>
      </c>
      <c r="I89" s="30">
        <v>34</v>
      </c>
      <c r="J89" s="30">
        <v>23</v>
      </c>
      <c r="K89" s="30">
        <v>23</v>
      </c>
      <c r="L89" s="30">
        <v>23</v>
      </c>
      <c r="M89" s="30">
        <v>26</v>
      </c>
    </row>
    <row r="90" spans="1:13" ht="12.75">
      <c r="A90" s="6">
        <v>3121</v>
      </c>
      <c r="B90" s="9">
        <v>39</v>
      </c>
      <c r="C90" s="17" t="s">
        <v>60</v>
      </c>
      <c r="D90" s="57">
        <v>2366</v>
      </c>
      <c r="E90" s="30">
        <v>2450</v>
      </c>
      <c r="F90" s="30">
        <v>2571</v>
      </c>
      <c r="G90" s="30">
        <v>2723</v>
      </c>
      <c r="H90" s="30">
        <v>2764.7</v>
      </c>
      <c r="I90" s="30">
        <v>112</v>
      </c>
      <c r="J90" s="30">
        <v>106</v>
      </c>
      <c r="K90" s="30">
        <v>97</v>
      </c>
      <c r="L90" s="30">
        <v>104</v>
      </c>
      <c r="M90" s="30">
        <v>124</v>
      </c>
    </row>
    <row r="91" spans="1:13" ht="12.75">
      <c r="A91" s="6">
        <v>3121</v>
      </c>
      <c r="B91" s="9">
        <v>40</v>
      </c>
      <c r="C91" s="17" t="s">
        <v>13</v>
      </c>
      <c r="D91" s="57">
        <v>2814</v>
      </c>
      <c r="E91" s="30">
        <v>2815</v>
      </c>
      <c r="F91" s="30">
        <v>2840</v>
      </c>
      <c r="G91" s="30">
        <v>2954</v>
      </c>
      <c r="H91" s="30">
        <v>3031.6</v>
      </c>
      <c r="I91" s="30">
        <v>149</v>
      </c>
      <c r="J91" s="30">
        <v>145</v>
      </c>
      <c r="K91" s="30">
        <v>172</v>
      </c>
      <c r="L91" s="30">
        <v>167</v>
      </c>
      <c r="M91" s="30">
        <v>160</v>
      </c>
    </row>
    <row r="92" spans="1:13" ht="12.75">
      <c r="A92" s="6">
        <v>3122</v>
      </c>
      <c r="B92" s="9">
        <v>41</v>
      </c>
      <c r="C92" s="17" t="s">
        <v>14</v>
      </c>
      <c r="D92" s="57">
        <v>1893</v>
      </c>
      <c r="E92" s="30">
        <v>1955</v>
      </c>
      <c r="F92" s="30">
        <v>1926</v>
      </c>
      <c r="G92" s="30">
        <v>1998</v>
      </c>
      <c r="H92" s="30">
        <v>2028.6</v>
      </c>
      <c r="I92" s="30">
        <v>93</v>
      </c>
      <c r="J92" s="30">
        <v>90</v>
      </c>
      <c r="K92" s="30">
        <v>80</v>
      </c>
      <c r="L92" s="30">
        <v>61</v>
      </c>
      <c r="M92" s="30">
        <v>58</v>
      </c>
    </row>
    <row r="93" spans="1:13" ht="12.75">
      <c r="A93" s="6">
        <v>3122</v>
      </c>
      <c r="B93" s="9">
        <v>42</v>
      </c>
      <c r="C93" s="19" t="s">
        <v>86</v>
      </c>
      <c r="D93" s="58">
        <v>5845</v>
      </c>
      <c r="E93" s="30">
        <v>5759</v>
      </c>
      <c r="F93" s="30">
        <v>5591</v>
      </c>
      <c r="G93" s="30">
        <v>5472</v>
      </c>
      <c r="H93" s="30">
        <v>5908</v>
      </c>
      <c r="I93" s="30">
        <v>645</v>
      </c>
      <c r="J93" s="30">
        <v>617</v>
      </c>
      <c r="K93" s="30">
        <v>637</v>
      </c>
      <c r="L93" s="30">
        <v>636</v>
      </c>
      <c r="M93" s="30">
        <v>749</v>
      </c>
    </row>
    <row r="94" spans="1:13" ht="12.75">
      <c r="A94" s="6">
        <v>3122</v>
      </c>
      <c r="B94" s="9">
        <v>43</v>
      </c>
      <c r="C94" s="17" t="s">
        <v>15</v>
      </c>
      <c r="D94" s="57">
        <v>2331</v>
      </c>
      <c r="E94" s="30">
        <v>2400</v>
      </c>
      <c r="F94" s="30">
        <v>2348</v>
      </c>
      <c r="G94" s="30">
        <v>2462</v>
      </c>
      <c r="H94" s="30">
        <v>0</v>
      </c>
      <c r="I94" s="30">
        <v>205</v>
      </c>
      <c r="J94" s="30">
        <v>195</v>
      </c>
      <c r="K94" s="30">
        <v>176</v>
      </c>
      <c r="L94" s="30">
        <v>173</v>
      </c>
      <c r="M94" s="30">
        <v>0</v>
      </c>
    </row>
    <row r="95" spans="1:13" ht="12.75">
      <c r="A95" s="6">
        <v>3123</v>
      </c>
      <c r="B95" s="9">
        <v>44</v>
      </c>
      <c r="C95" s="80" t="s">
        <v>87</v>
      </c>
      <c r="D95" s="57">
        <v>3511</v>
      </c>
      <c r="E95" s="30">
        <v>3516</v>
      </c>
      <c r="F95" s="30">
        <v>3624</v>
      </c>
      <c r="G95" s="30">
        <v>3672</v>
      </c>
      <c r="H95" s="30">
        <v>3649.5</v>
      </c>
      <c r="I95" s="30">
        <v>672</v>
      </c>
      <c r="J95" s="30">
        <v>614</v>
      </c>
      <c r="K95" s="30">
        <v>709</v>
      </c>
      <c r="L95" s="30">
        <v>656</v>
      </c>
      <c r="M95" s="30">
        <v>648</v>
      </c>
    </row>
    <row r="96" spans="1:13" ht="12.75">
      <c r="A96" s="6">
        <v>3124</v>
      </c>
      <c r="B96" s="9">
        <v>45</v>
      </c>
      <c r="C96" s="79" t="s">
        <v>169</v>
      </c>
      <c r="D96" s="57">
        <v>7245</v>
      </c>
      <c r="E96" s="30">
        <v>7362</v>
      </c>
      <c r="F96" s="30">
        <v>9170</v>
      </c>
      <c r="G96" s="30">
        <v>8173</v>
      </c>
      <c r="H96" s="30">
        <v>7645.3</v>
      </c>
      <c r="I96" s="30">
        <v>333</v>
      </c>
      <c r="J96" s="30">
        <v>324</v>
      </c>
      <c r="K96" s="30">
        <v>528</v>
      </c>
      <c r="L96" s="30">
        <v>968</v>
      </c>
      <c r="M96" s="30">
        <v>551</v>
      </c>
    </row>
    <row r="97" spans="1:13" ht="12.75">
      <c r="A97" s="6">
        <v>3114</v>
      </c>
      <c r="B97" s="9">
        <v>46</v>
      </c>
      <c r="C97" s="17" t="s">
        <v>88</v>
      </c>
      <c r="D97" s="57">
        <v>2480</v>
      </c>
      <c r="E97" s="30">
        <v>2585</v>
      </c>
      <c r="F97" s="30">
        <v>2529</v>
      </c>
      <c r="G97" s="30">
        <v>2636</v>
      </c>
      <c r="H97" s="30">
        <v>2757.6</v>
      </c>
      <c r="I97" s="30">
        <v>198</v>
      </c>
      <c r="J97" s="30">
        <v>209</v>
      </c>
      <c r="K97" s="30">
        <v>216</v>
      </c>
      <c r="L97" s="30">
        <v>243</v>
      </c>
      <c r="M97" s="30">
        <v>259</v>
      </c>
    </row>
    <row r="98" spans="1:13" ht="12.75">
      <c r="A98" s="6">
        <v>3114</v>
      </c>
      <c r="B98" s="9">
        <v>47</v>
      </c>
      <c r="C98" s="17" t="s">
        <v>127</v>
      </c>
      <c r="D98" s="57">
        <v>1642</v>
      </c>
      <c r="E98" s="30">
        <v>1844</v>
      </c>
      <c r="F98" s="30">
        <v>1799</v>
      </c>
      <c r="G98" s="30">
        <v>1849</v>
      </c>
      <c r="H98" s="30">
        <v>1986.6</v>
      </c>
      <c r="I98" s="30">
        <v>30</v>
      </c>
      <c r="J98" s="30">
        <v>37</v>
      </c>
      <c r="K98" s="30">
        <v>33</v>
      </c>
      <c r="L98" s="30">
        <v>32</v>
      </c>
      <c r="M98" s="30">
        <v>101</v>
      </c>
    </row>
    <row r="99" spans="1:13" ht="12.75">
      <c r="A99" s="6">
        <v>4322</v>
      </c>
      <c r="B99" s="9">
        <v>49</v>
      </c>
      <c r="C99" s="17" t="s">
        <v>89</v>
      </c>
      <c r="D99" s="57">
        <v>4882</v>
      </c>
      <c r="E99" s="30">
        <v>5087</v>
      </c>
      <c r="F99" s="30">
        <v>4909</v>
      </c>
      <c r="G99" s="30">
        <v>4909</v>
      </c>
      <c r="H99" s="30">
        <v>5025</v>
      </c>
      <c r="I99" s="30">
        <v>385</v>
      </c>
      <c r="J99" s="30">
        <v>391</v>
      </c>
      <c r="K99" s="30">
        <v>391</v>
      </c>
      <c r="L99" s="30">
        <v>391</v>
      </c>
      <c r="M99" s="30">
        <v>327</v>
      </c>
    </row>
    <row r="100" spans="1:13" ht="12.75">
      <c r="A100" s="6">
        <v>3149</v>
      </c>
      <c r="B100" s="9">
        <v>51</v>
      </c>
      <c r="C100" s="17" t="s">
        <v>66</v>
      </c>
      <c r="D100" s="57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</row>
    <row r="101" spans="1:13" ht="12.75">
      <c r="A101" s="6">
        <v>3149</v>
      </c>
      <c r="B101" s="9">
        <v>52</v>
      </c>
      <c r="C101" s="17" t="s">
        <v>120</v>
      </c>
      <c r="D101" s="57">
        <v>1163</v>
      </c>
      <c r="E101" s="30">
        <v>1408</v>
      </c>
      <c r="F101" s="30">
        <v>1694</v>
      </c>
      <c r="G101" s="30">
        <v>1496</v>
      </c>
      <c r="H101" s="30">
        <v>1663.6</v>
      </c>
      <c r="I101" s="30">
        <v>72</v>
      </c>
      <c r="J101" s="30">
        <v>72</v>
      </c>
      <c r="K101" s="30">
        <v>72</v>
      </c>
      <c r="L101" s="30">
        <v>22</v>
      </c>
      <c r="M101" s="30">
        <v>0</v>
      </c>
    </row>
    <row r="102" spans="1:13" ht="12.75">
      <c r="A102" s="6">
        <v>3123</v>
      </c>
      <c r="B102" s="9">
        <v>53</v>
      </c>
      <c r="C102" s="17" t="s">
        <v>90</v>
      </c>
      <c r="D102" s="57">
        <v>3992</v>
      </c>
      <c r="E102" s="30">
        <v>4287</v>
      </c>
      <c r="F102" s="30">
        <v>4101</v>
      </c>
      <c r="G102" s="30">
        <v>4128</v>
      </c>
      <c r="H102" s="30">
        <v>4140.5</v>
      </c>
      <c r="I102" s="30">
        <v>321</v>
      </c>
      <c r="J102" s="30">
        <v>308</v>
      </c>
      <c r="K102" s="30">
        <v>290</v>
      </c>
      <c r="L102" s="30">
        <v>289</v>
      </c>
      <c r="M102" s="30">
        <v>274</v>
      </c>
    </row>
    <row r="103" spans="1:13" ht="12.75">
      <c r="A103" s="6">
        <v>3123</v>
      </c>
      <c r="B103" s="9">
        <v>54</v>
      </c>
      <c r="C103" s="80" t="s">
        <v>146</v>
      </c>
      <c r="D103" s="58">
        <v>2925</v>
      </c>
      <c r="E103" s="30">
        <v>3015</v>
      </c>
      <c r="F103" s="30">
        <v>2910</v>
      </c>
      <c r="G103" s="30">
        <v>2748</v>
      </c>
      <c r="H103" s="30">
        <v>2855.7</v>
      </c>
      <c r="I103" s="30">
        <v>116</v>
      </c>
      <c r="J103" s="30">
        <v>115</v>
      </c>
      <c r="K103" s="30">
        <v>115</v>
      </c>
      <c r="L103" s="30">
        <v>105</v>
      </c>
      <c r="M103" s="30">
        <v>107</v>
      </c>
    </row>
    <row r="104" spans="1:13" ht="13.5" thickBot="1">
      <c r="A104" s="38">
        <v>3123</v>
      </c>
      <c r="B104" s="39">
        <v>55</v>
      </c>
      <c r="C104" s="41" t="s">
        <v>138</v>
      </c>
      <c r="D104" s="61">
        <v>2661</v>
      </c>
      <c r="E104" s="40">
        <v>2738</v>
      </c>
      <c r="F104" s="40">
        <v>2642</v>
      </c>
      <c r="G104" s="40">
        <v>2713</v>
      </c>
      <c r="H104" s="40">
        <v>2714.4</v>
      </c>
      <c r="I104" s="40">
        <v>500</v>
      </c>
      <c r="J104" s="40">
        <v>500</v>
      </c>
      <c r="K104" s="40">
        <v>500</v>
      </c>
      <c r="L104" s="40">
        <v>511</v>
      </c>
      <c r="M104" s="40">
        <v>500</v>
      </c>
    </row>
    <row r="105" spans="1:13" ht="12.75">
      <c r="A105" s="72">
        <v>3123</v>
      </c>
      <c r="B105" s="10">
        <v>57</v>
      </c>
      <c r="C105" s="18" t="s">
        <v>58</v>
      </c>
      <c r="D105" s="60">
        <v>7986</v>
      </c>
      <c r="E105" s="36">
        <v>8001</v>
      </c>
      <c r="F105" s="36">
        <v>7699</v>
      </c>
      <c r="G105" s="36">
        <v>7371</v>
      </c>
      <c r="H105" s="36">
        <v>9690.3</v>
      </c>
      <c r="I105" s="36">
        <v>822</v>
      </c>
      <c r="J105" s="36">
        <v>786</v>
      </c>
      <c r="K105" s="36">
        <v>773</v>
      </c>
      <c r="L105" s="36">
        <v>293</v>
      </c>
      <c r="M105" s="36">
        <v>870</v>
      </c>
    </row>
    <row r="106" spans="1:13" ht="12.75">
      <c r="A106" s="6">
        <v>3114</v>
      </c>
      <c r="B106" s="9">
        <v>58</v>
      </c>
      <c r="C106" s="17" t="s">
        <v>91</v>
      </c>
      <c r="D106" s="57">
        <v>1069</v>
      </c>
      <c r="E106" s="30">
        <v>1046</v>
      </c>
      <c r="F106" s="30">
        <v>1046</v>
      </c>
      <c r="G106" s="30">
        <v>771</v>
      </c>
      <c r="H106" s="30">
        <v>1003.8</v>
      </c>
      <c r="I106" s="30">
        <v>105</v>
      </c>
      <c r="J106" s="30">
        <v>102</v>
      </c>
      <c r="K106" s="30">
        <v>116</v>
      </c>
      <c r="L106" s="30">
        <v>103</v>
      </c>
      <c r="M106" s="30">
        <v>67</v>
      </c>
    </row>
    <row r="107" spans="1:13" ht="12.75">
      <c r="A107" s="6">
        <v>3114</v>
      </c>
      <c r="B107" s="9">
        <v>59</v>
      </c>
      <c r="C107" s="80" t="s">
        <v>139</v>
      </c>
      <c r="D107" s="58">
        <v>881</v>
      </c>
      <c r="E107" s="30">
        <v>856</v>
      </c>
      <c r="F107" s="30">
        <v>837</v>
      </c>
      <c r="G107" s="30">
        <v>0</v>
      </c>
      <c r="H107" s="30">
        <v>0</v>
      </c>
      <c r="I107" s="30">
        <v>60</v>
      </c>
      <c r="J107" s="30">
        <v>81</v>
      </c>
      <c r="K107" s="30">
        <v>81</v>
      </c>
      <c r="L107" s="30">
        <v>0</v>
      </c>
      <c r="M107" s="30">
        <v>0</v>
      </c>
    </row>
    <row r="108" spans="1:13" ht="12.75">
      <c r="A108" s="6">
        <v>3114</v>
      </c>
      <c r="B108" s="9">
        <v>62</v>
      </c>
      <c r="C108" s="79" t="s">
        <v>170</v>
      </c>
      <c r="D108" s="57">
        <v>836</v>
      </c>
      <c r="E108" s="30">
        <v>857</v>
      </c>
      <c r="F108" s="30">
        <v>872</v>
      </c>
      <c r="G108" s="30">
        <v>852</v>
      </c>
      <c r="H108" s="30">
        <v>841.3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</row>
    <row r="109" spans="1:13" ht="12.75">
      <c r="A109" s="6">
        <v>3114</v>
      </c>
      <c r="B109" s="9">
        <v>63</v>
      </c>
      <c r="C109" s="17" t="s">
        <v>121</v>
      </c>
      <c r="D109" s="57">
        <v>948</v>
      </c>
      <c r="E109" s="30">
        <v>961</v>
      </c>
      <c r="F109" s="30">
        <v>922</v>
      </c>
      <c r="G109" s="30">
        <v>873</v>
      </c>
      <c r="H109" s="30">
        <v>870.5</v>
      </c>
      <c r="I109" s="30">
        <v>4</v>
      </c>
      <c r="J109" s="30">
        <v>3</v>
      </c>
      <c r="K109" s="30">
        <v>0</v>
      </c>
      <c r="L109" s="30">
        <v>0</v>
      </c>
      <c r="M109" s="30">
        <v>0</v>
      </c>
    </row>
    <row r="110" spans="1:13" ht="12.75">
      <c r="A110" s="6">
        <v>3114</v>
      </c>
      <c r="B110" s="9">
        <v>64</v>
      </c>
      <c r="C110" s="17" t="s">
        <v>92</v>
      </c>
      <c r="D110" s="57">
        <v>526</v>
      </c>
      <c r="E110" s="30">
        <v>584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</row>
    <row r="111" spans="1:13" ht="12.75">
      <c r="A111" s="6">
        <v>3146</v>
      </c>
      <c r="B111" s="9">
        <v>66</v>
      </c>
      <c r="C111" s="80" t="s">
        <v>143</v>
      </c>
      <c r="D111" s="57">
        <v>541</v>
      </c>
      <c r="E111" s="30">
        <v>610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</row>
    <row r="112" spans="1:13" ht="12.75">
      <c r="A112" s="6">
        <v>3121</v>
      </c>
      <c r="B112" s="9">
        <v>67</v>
      </c>
      <c r="C112" s="80" t="s">
        <v>16</v>
      </c>
      <c r="D112" s="57">
        <v>3104</v>
      </c>
      <c r="E112" s="30">
        <v>3196</v>
      </c>
      <c r="F112" s="30">
        <v>3066</v>
      </c>
      <c r="G112" s="30">
        <v>3209</v>
      </c>
      <c r="H112" s="30">
        <v>3299.8</v>
      </c>
      <c r="I112" s="30">
        <v>305</v>
      </c>
      <c r="J112" s="30">
        <v>305</v>
      </c>
      <c r="K112" s="30">
        <v>305</v>
      </c>
      <c r="L112" s="30">
        <v>201</v>
      </c>
      <c r="M112" s="30">
        <v>301</v>
      </c>
    </row>
    <row r="113" spans="1:13" ht="12.75">
      <c r="A113" s="6">
        <v>3121</v>
      </c>
      <c r="B113" s="9">
        <v>68</v>
      </c>
      <c r="C113" s="17" t="s">
        <v>17</v>
      </c>
      <c r="D113" s="57">
        <v>2248</v>
      </c>
      <c r="E113" s="30">
        <v>2215</v>
      </c>
      <c r="F113" s="30">
        <v>2261</v>
      </c>
      <c r="G113" s="30">
        <v>2368</v>
      </c>
      <c r="H113" s="30">
        <v>2345.1</v>
      </c>
      <c r="I113" s="30">
        <v>224</v>
      </c>
      <c r="J113" s="30">
        <v>218</v>
      </c>
      <c r="K113" s="30">
        <v>259</v>
      </c>
      <c r="L113" s="30">
        <v>259</v>
      </c>
      <c r="M113" s="30">
        <v>251</v>
      </c>
    </row>
    <row r="114" spans="1:13" ht="12.75">
      <c r="A114" s="6">
        <v>3122</v>
      </c>
      <c r="B114" s="9">
        <v>69</v>
      </c>
      <c r="C114" s="81" t="s">
        <v>155</v>
      </c>
      <c r="D114" s="66">
        <v>3139</v>
      </c>
      <c r="E114" s="66">
        <v>0</v>
      </c>
      <c r="F114" s="30">
        <v>0</v>
      </c>
      <c r="G114" s="30">
        <v>0</v>
      </c>
      <c r="H114" s="30">
        <v>0</v>
      </c>
      <c r="I114" s="30">
        <v>175</v>
      </c>
      <c r="J114" s="30">
        <v>0</v>
      </c>
      <c r="K114" s="67">
        <v>0</v>
      </c>
      <c r="L114" s="67">
        <v>0</v>
      </c>
      <c r="M114" s="67">
        <v>0</v>
      </c>
    </row>
    <row r="115" spans="1:13" ht="12.75">
      <c r="A115" s="6">
        <v>3122</v>
      </c>
      <c r="B115" s="10">
        <v>70</v>
      </c>
      <c r="C115" s="82" t="s">
        <v>122</v>
      </c>
      <c r="D115" s="60">
        <v>2189</v>
      </c>
      <c r="E115" s="36">
        <v>2265</v>
      </c>
      <c r="F115" s="36">
        <v>2630</v>
      </c>
      <c r="G115" s="36">
        <v>2592</v>
      </c>
      <c r="H115" s="36">
        <v>2682.7</v>
      </c>
      <c r="I115" s="36">
        <v>234</v>
      </c>
      <c r="J115" s="36">
        <v>233</v>
      </c>
      <c r="K115" s="36">
        <v>343</v>
      </c>
      <c r="L115" s="36">
        <v>276</v>
      </c>
      <c r="M115" s="36">
        <v>258</v>
      </c>
    </row>
    <row r="116" spans="1:13" ht="12.75">
      <c r="A116" s="6">
        <v>3122</v>
      </c>
      <c r="B116" s="9">
        <v>71</v>
      </c>
      <c r="C116" s="80" t="s">
        <v>28</v>
      </c>
      <c r="D116" s="58">
        <v>2459</v>
      </c>
      <c r="E116" s="30">
        <v>2524</v>
      </c>
      <c r="F116" s="30">
        <v>2476</v>
      </c>
      <c r="G116" s="30">
        <v>2555</v>
      </c>
      <c r="H116" s="30">
        <v>2580.9</v>
      </c>
      <c r="I116" s="30">
        <v>27</v>
      </c>
      <c r="J116" s="30">
        <v>30</v>
      </c>
      <c r="K116" s="30">
        <v>28</v>
      </c>
      <c r="L116" s="30">
        <v>26</v>
      </c>
      <c r="M116" s="30">
        <v>28</v>
      </c>
    </row>
    <row r="117" spans="1:13" ht="12.75">
      <c r="A117" s="6">
        <v>3122</v>
      </c>
      <c r="B117" s="9">
        <v>72</v>
      </c>
      <c r="C117" s="17" t="s">
        <v>59</v>
      </c>
      <c r="D117" s="57">
        <v>5457</v>
      </c>
      <c r="E117" s="30">
        <v>6049</v>
      </c>
      <c r="F117" s="30">
        <v>5993</v>
      </c>
      <c r="G117" s="30">
        <v>6229</v>
      </c>
      <c r="H117" s="30">
        <v>6478.6</v>
      </c>
      <c r="I117" s="30">
        <v>319</v>
      </c>
      <c r="J117" s="30">
        <v>544</v>
      </c>
      <c r="K117" s="30">
        <v>545</v>
      </c>
      <c r="L117" s="30">
        <v>549</v>
      </c>
      <c r="M117" s="30">
        <v>495</v>
      </c>
    </row>
    <row r="118" spans="1:13" ht="12.75">
      <c r="A118" s="6">
        <v>3147</v>
      </c>
      <c r="B118" s="9">
        <v>73</v>
      </c>
      <c r="C118" s="65" t="s">
        <v>157</v>
      </c>
      <c r="D118" s="57">
        <v>1949</v>
      </c>
      <c r="E118" s="30">
        <v>0</v>
      </c>
      <c r="F118" s="30">
        <v>0</v>
      </c>
      <c r="G118" s="30">
        <v>0</v>
      </c>
      <c r="H118" s="30">
        <v>0</v>
      </c>
      <c r="I118" s="30">
        <v>65</v>
      </c>
      <c r="J118" s="30">
        <v>0</v>
      </c>
      <c r="K118" s="30">
        <v>0</v>
      </c>
      <c r="L118" s="30">
        <v>0</v>
      </c>
      <c r="M118" s="30">
        <v>0</v>
      </c>
    </row>
    <row r="119" spans="1:13" ht="12.75">
      <c r="A119" s="6">
        <v>4322</v>
      </c>
      <c r="B119" s="9">
        <v>74</v>
      </c>
      <c r="C119" s="17" t="s">
        <v>131</v>
      </c>
      <c r="D119" s="57">
        <v>1721</v>
      </c>
      <c r="E119" s="30">
        <v>1696</v>
      </c>
      <c r="F119" s="30">
        <v>1694</v>
      </c>
      <c r="G119" s="30">
        <v>1779</v>
      </c>
      <c r="H119" s="30">
        <v>1771.6</v>
      </c>
      <c r="I119" s="30">
        <v>42</v>
      </c>
      <c r="J119" s="30">
        <v>42</v>
      </c>
      <c r="K119" s="30">
        <v>46</v>
      </c>
      <c r="L119" s="30">
        <v>69</v>
      </c>
      <c r="M119" s="30">
        <v>60</v>
      </c>
    </row>
    <row r="120" spans="1:13" ht="12.75">
      <c r="A120" s="6">
        <v>3123</v>
      </c>
      <c r="B120" s="9">
        <v>78</v>
      </c>
      <c r="C120" s="65" t="s">
        <v>156</v>
      </c>
      <c r="D120" s="57">
        <v>5623</v>
      </c>
      <c r="E120" s="30">
        <v>0</v>
      </c>
      <c r="F120" s="30">
        <v>0</v>
      </c>
      <c r="G120" s="30">
        <v>0</v>
      </c>
      <c r="H120" s="30">
        <v>0</v>
      </c>
      <c r="I120" s="30">
        <v>696</v>
      </c>
      <c r="J120" s="30">
        <v>0</v>
      </c>
      <c r="K120" s="30">
        <v>0</v>
      </c>
      <c r="L120" s="30">
        <v>0</v>
      </c>
      <c r="M120" s="30">
        <v>0</v>
      </c>
    </row>
    <row r="121" spans="1:13" ht="12.75">
      <c r="A121" s="6">
        <v>3114</v>
      </c>
      <c r="B121" s="9">
        <v>79</v>
      </c>
      <c r="C121" s="17" t="s">
        <v>115</v>
      </c>
      <c r="D121" s="57">
        <v>411</v>
      </c>
      <c r="E121" s="30">
        <v>433</v>
      </c>
      <c r="F121" s="30">
        <v>438</v>
      </c>
      <c r="G121" s="30">
        <v>488</v>
      </c>
      <c r="H121" s="30">
        <v>556.8</v>
      </c>
      <c r="I121" s="30">
        <v>8</v>
      </c>
      <c r="J121" s="30">
        <v>11</v>
      </c>
      <c r="K121" s="30">
        <v>15</v>
      </c>
      <c r="L121" s="30">
        <v>16</v>
      </c>
      <c r="M121" s="30">
        <v>27</v>
      </c>
    </row>
    <row r="122" spans="1:13" ht="12.75">
      <c r="A122" s="6">
        <v>4322</v>
      </c>
      <c r="B122" s="9">
        <v>80</v>
      </c>
      <c r="C122" s="17" t="s">
        <v>93</v>
      </c>
      <c r="D122" s="57">
        <v>2146</v>
      </c>
      <c r="E122" s="30">
        <v>2066</v>
      </c>
      <c r="F122" s="30">
        <v>2153</v>
      </c>
      <c r="G122" s="30">
        <v>2265</v>
      </c>
      <c r="H122" s="30">
        <v>2427.8</v>
      </c>
      <c r="I122" s="30">
        <v>84</v>
      </c>
      <c r="J122" s="30">
        <v>84</v>
      </c>
      <c r="K122" s="30">
        <v>84</v>
      </c>
      <c r="L122" s="30">
        <v>81</v>
      </c>
      <c r="M122" s="30">
        <v>78</v>
      </c>
    </row>
    <row r="123" spans="1:13" ht="12.75">
      <c r="A123" s="6">
        <v>3114</v>
      </c>
      <c r="B123" s="9">
        <v>81</v>
      </c>
      <c r="C123" s="17" t="s">
        <v>140</v>
      </c>
      <c r="D123" s="57">
        <v>1172</v>
      </c>
      <c r="E123" s="30">
        <v>1376</v>
      </c>
      <c r="F123" s="30">
        <v>1331</v>
      </c>
      <c r="G123" s="30">
        <v>1454</v>
      </c>
      <c r="H123" s="30">
        <v>1484</v>
      </c>
      <c r="I123" s="30">
        <v>0</v>
      </c>
      <c r="J123" s="30">
        <v>9</v>
      </c>
      <c r="K123" s="30">
        <v>19</v>
      </c>
      <c r="L123" s="30">
        <v>19</v>
      </c>
      <c r="M123" s="30">
        <v>18</v>
      </c>
    </row>
    <row r="124" spans="1:13" ht="12.75">
      <c r="A124" s="6">
        <v>3114</v>
      </c>
      <c r="B124" s="9">
        <v>83</v>
      </c>
      <c r="C124" s="19" t="s">
        <v>147</v>
      </c>
      <c r="D124" s="58">
        <v>2302</v>
      </c>
      <c r="E124" s="30">
        <v>2599</v>
      </c>
      <c r="F124" s="30">
        <v>2564</v>
      </c>
      <c r="G124" s="30">
        <v>2737</v>
      </c>
      <c r="H124" s="30">
        <v>2622</v>
      </c>
      <c r="I124" s="30">
        <v>35</v>
      </c>
      <c r="J124" s="30">
        <v>35</v>
      </c>
      <c r="K124" s="30">
        <v>44</v>
      </c>
      <c r="L124" s="30">
        <v>44</v>
      </c>
      <c r="M124" s="30">
        <v>43</v>
      </c>
    </row>
    <row r="125" spans="1:13" ht="12.75">
      <c r="A125" s="6">
        <v>3146</v>
      </c>
      <c r="B125" s="9">
        <v>84</v>
      </c>
      <c r="C125" s="19" t="s">
        <v>27</v>
      </c>
      <c r="D125" s="58">
        <v>470</v>
      </c>
      <c r="E125" s="30">
        <v>488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</row>
    <row r="126" spans="1:13" ht="12.75">
      <c r="A126" s="6">
        <v>3121</v>
      </c>
      <c r="B126" s="9">
        <v>90</v>
      </c>
      <c r="C126" s="17" t="s">
        <v>51</v>
      </c>
      <c r="D126" s="57">
        <v>2524</v>
      </c>
      <c r="E126" s="30">
        <v>2538</v>
      </c>
      <c r="F126" s="30">
        <v>2587</v>
      </c>
      <c r="G126" s="30">
        <v>2689</v>
      </c>
      <c r="H126" s="30">
        <v>2705.5</v>
      </c>
      <c r="I126" s="30">
        <v>18</v>
      </c>
      <c r="J126" s="30">
        <v>12</v>
      </c>
      <c r="K126" s="30">
        <v>85</v>
      </c>
      <c r="L126" s="30">
        <v>86</v>
      </c>
      <c r="M126" s="30">
        <v>77</v>
      </c>
    </row>
    <row r="127" spans="1:13" ht="12.75">
      <c r="A127" s="6">
        <v>3121</v>
      </c>
      <c r="B127" s="9">
        <v>91</v>
      </c>
      <c r="C127" s="79" t="s">
        <v>175</v>
      </c>
      <c r="D127" s="57">
        <v>2311</v>
      </c>
      <c r="E127" s="30">
        <v>2378</v>
      </c>
      <c r="F127" s="30">
        <v>2367</v>
      </c>
      <c r="G127" s="30">
        <v>2585</v>
      </c>
      <c r="H127" s="30">
        <v>11007.3</v>
      </c>
      <c r="I127" s="30">
        <v>252</v>
      </c>
      <c r="J127" s="30">
        <v>243</v>
      </c>
      <c r="K127" s="30">
        <v>250</v>
      </c>
      <c r="L127" s="30">
        <v>313</v>
      </c>
      <c r="M127" s="30">
        <v>1042</v>
      </c>
    </row>
    <row r="128" spans="1:13" ht="12.75">
      <c r="A128" s="6">
        <v>3121</v>
      </c>
      <c r="B128" s="9">
        <v>92</v>
      </c>
      <c r="C128" s="17" t="s">
        <v>94</v>
      </c>
      <c r="D128" s="57">
        <v>2956</v>
      </c>
      <c r="E128" s="30">
        <v>3027</v>
      </c>
      <c r="F128" s="30">
        <v>2768</v>
      </c>
      <c r="G128" s="30">
        <v>2828</v>
      </c>
      <c r="H128" s="30">
        <v>2771.9</v>
      </c>
      <c r="I128" s="30">
        <v>155</v>
      </c>
      <c r="J128" s="30">
        <v>162</v>
      </c>
      <c r="K128" s="30">
        <v>158</v>
      </c>
      <c r="L128" s="30">
        <v>158</v>
      </c>
      <c r="M128" s="30">
        <v>174</v>
      </c>
    </row>
    <row r="129" spans="1:13" ht="12.75">
      <c r="A129" s="6">
        <v>3122</v>
      </c>
      <c r="B129" s="9">
        <v>93</v>
      </c>
      <c r="C129" s="17" t="s">
        <v>18</v>
      </c>
      <c r="D129" s="57">
        <v>1896</v>
      </c>
      <c r="E129" s="30">
        <v>1963</v>
      </c>
      <c r="F129" s="30">
        <v>1917</v>
      </c>
      <c r="G129" s="30">
        <v>2314</v>
      </c>
      <c r="H129" s="30">
        <v>2298.6</v>
      </c>
      <c r="I129" s="30">
        <v>273</v>
      </c>
      <c r="J129" s="30">
        <v>275</v>
      </c>
      <c r="K129" s="30">
        <v>275</v>
      </c>
      <c r="L129" s="30">
        <v>488</v>
      </c>
      <c r="M129" s="30">
        <v>472</v>
      </c>
    </row>
    <row r="130" spans="1:13" ht="12.75">
      <c r="A130" s="6">
        <v>3122</v>
      </c>
      <c r="B130" s="9">
        <v>94</v>
      </c>
      <c r="C130" s="17" t="s">
        <v>95</v>
      </c>
      <c r="D130" s="57">
        <v>4202</v>
      </c>
      <c r="E130" s="30">
        <v>4335</v>
      </c>
      <c r="F130" s="30">
        <v>4940</v>
      </c>
      <c r="G130" s="30">
        <v>5144</v>
      </c>
      <c r="H130" s="30">
        <v>5186.9</v>
      </c>
      <c r="I130" s="30">
        <v>294</v>
      </c>
      <c r="J130" s="30">
        <v>286</v>
      </c>
      <c r="K130" s="30">
        <v>669</v>
      </c>
      <c r="L130" s="30">
        <v>657</v>
      </c>
      <c r="M130" s="30">
        <v>666</v>
      </c>
    </row>
    <row r="131" spans="1:13" ht="12.75">
      <c r="A131" s="6">
        <v>3122</v>
      </c>
      <c r="B131" s="9">
        <v>95</v>
      </c>
      <c r="C131" s="17" t="s">
        <v>96</v>
      </c>
      <c r="D131" s="57">
        <v>2197</v>
      </c>
      <c r="E131" s="30">
        <v>2255</v>
      </c>
      <c r="F131" s="30">
        <v>2237</v>
      </c>
      <c r="G131" s="30">
        <v>2197</v>
      </c>
      <c r="H131" s="30">
        <v>2376.6</v>
      </c>
      <c r="I131" s="30">
        <v>162</v>
      </c>
      <c r="J131" s="30">
        <v>148</v>
      </c>
      <c r="K131" s="30">
        <v>148</v>
      </c>
      <c r="L131" s="30">
        <v>175</v>
      </c>
      <c r="M131" s="30">
        <v>168</v>
      </c>
    </row>
    <row r="132" spans="1:13" ht="12.75">
      <c r="A132" s="6">
        <v>3122</v>
      </c>
      <c r="B132" s="9">
        <v>96</v>
      </c>
      <c r="C132" s="17" t="s">
        <v>19</v>
      </c>
      <c r="D132" s="57">
        <v>2578</v>
      </c>
      <c r="E132" s="30">
        <v>2668</v>
      </c>
      <c r="F132" s="30">
        <v>5397</v>
      </c>
      <c r="G132" s="30">
        <v>5225</v>
      </c>
      <c r="H132" s="30">
        <v>0</v>
      </c>
      <c r="I132" s="30">
        <v>173</v>
      </c>
      <c r="J132" s="30">
        <v>141</v>
      </c>
      <c r="K132" s="30">
        <v>523</v>
      </c>
      <c r="L132" s="30">
        <v>402</v>
      </c>
      <c r="M132" s="30">
        <v>0</v>
      </c>
    </row>
    <row r="133" spans="1:13" ht="12.75">
      <c r="A133" s="6">
        <v>3123</v>
      </c>
      <c r="B133" s="9">
        <v>97</v>
      </c>
      <c r="C133" s="17" t="s">
        <v>97</v>
      </c>
      <c r="D133" s="57">
        <v>4298</v>
      </c>
      <c r="E133" s="30">
        <v>4584</v>
      </c>
      <c r="F133" s="30">
        <v>4459</v>
      </c>
      <c r="G133" s="30">
        <v>3950</v>
      </c>
      <c r="H133" s="30">
        <v>5001.5</v>
      </c>
      <c r="I133" s="30">
        <v>214</v>
      </c>
      <c r="J133" s="30">
        <v>313</v>
      </c>
      <c r="K133" s="30">
        <v>297</v>
      </c>
      <c r="L133" s="30">
        <v>278</v>
      </c>
      <c r="M133" s="30">
        <v>414</v>
      </c>
    </row>
    <row r="134" spans="1:13" ht="12.75">
      <c r="A134" s="6">
        <v>3123</v>
      </c>
      <c r="B134" s="9">
        <v>98</v>
      </c>
      <c r="C134" s="17" t="s">
        <v>98</v>
      </c>
      <c r="D134" s="57">
        <v>3255</v>
      </c>
      <c r="E134" s="30">
        <v>3075</v>
      </c>
      <c r="F134" s="30">
        <v>3059</v>
      </c>
      <c r="G134" s="30">
        <v>3086</v>
      </c>
      <c r="H134" s="30">
        <v>0</v>
      </c>
      <c r="I134" s="30">
        <v>288</v>
      </c>
      <c r="J134" s="30">
        <v>298</v>
      </c>
      <c r="K134" s="30">
        <v>305</v>
      </c>
      <c r="L134" s="30">
        <v>304</v>
      </c>
      <c r="M134" s="30">
        <v>0</v>
      </c>
    </row>
    <row r="135" spans="1:13" ht="12.75">
      <c r="A135" s="6">
        <v>3123</v>
      </c>
      <c r="B135" s="9">
        <v>99</v>
      </c>
      <c r="C135" s="17" t="s">
        <v>43</v>
      </c>
      <c r="D135" s="57">
        <v>3394</v>
      </c>
      <c r="E135" s="30">
        <v>3495</v>
      </c>
      <c r="F135" s="30">
        <v>3450</v>
      </c>
      <c r="G135" s="30">
        <v>3261</v>
      </c>
      <c r="H135" s="30">
        <v>3394.8</v>
      </c>
      <c r="I135" s="30">
        <v>178</v>
      </c>
      <c r="J135" s="30">
        <v>167</v>
      </c>
      <c r="K135" s="30">
        <v>184</v>
      </c>
      <c r="L135" s="30">
        <v>170</v>
      </c>
      <c r="M135" s="30">
        <v>163</v>
      </c>
    </row>
    <row r="136" spans="1:13" ht="12.75">
      <c r="A136" s="6">
        <v>3123</v>
      </c>
      <c r="B136" s="9">
        <v>100</v>
      </c>
      <c r="C136" s="17" t="s">
        <v>99</v>
      </c>
      <c r="D136" s="57">
        <v>3232</v>
      </c>
      <c r="E136" s="30">
        <v>3346</v>
      </c>
      <c r="F136" s="30">
        <v>3298</v>
      </c>
      <c r="G136" s="30">
        <v>3406</v>
      </c>
      <c r="H136" s="30">
        <v>3344.9</v>
      </c>
      <c r="I136" s="30">
        <v>218</v>
      </c>
      <c r="J136" s="30">
        <v>215</v>
      </c>
      <c r="K136" s="30">
        <v>230</v>
      </c>
      <c r="L136" s="30">
        <v>236</v>
      </c>
      <c r="M136" s="30">
        <v>213</v>
      </c>
    </row>
    <row r="137" spans="1:13" ht="12.75">
      <c r="A137" s="6">
        <v>3124</v>
      </c>
      <c r="B137" s="9">
        <v>101</v>
      </c>
      <c r="C137" s="17" t="s">
        <v>100</v>
      </c>
      <c r="D137" s="57">
        <v>2098</v>
      </c>
      <c r="E137" s="30">
        <v>2139</v>
      </c>
      <c r="F137" s="30">
        <v>2132</v>
      </c>
      <c r="G137" s="30">
        <v>2275</v>
      </c>
      <c r="H137" s="30">
        <v>2213.1</v>
      </c>
      <c r="I137" s="30">
        <v>105</v>
      </c>
      <c r="J137" s="30">
        <v>79</v>
      </c>
      <c r="K137" s="30">
        <v>83</v>
      </c>
      <c r="L137" s="30">
        <v>100</v>
      </c>
      <c r="M137" s="30">
        <v>79</v>
      </c>
    </row>
    <row r="138" spans="1:13" ht="12.75">
      <c r="A138" s="6">
        <v>3125</v>
      </c>
      <c r="B138" s="9">
        <v>102</v>
      </c>
      <c r="C138" s="17" t="s">
        <v>132</v>
      </c>
      <c r="D138" s="57">
        <v>2802</v>
      </c>
      <c r="E138" s="30">
        <v>2773</v>
      </c>
      <c r="F138" s="30">
        <v>0</v>
      </c>
      <c r="G138" s="30">
        <v>0</v>
      </c>
      <c r="H138" s="30">
        <v>0</v>
      </c>
      <c r="I138" s="30">
        <v>450</v>
      </c>
      <c r="J138" s="30">
        <v>390</v>
      </c>
      <c r="K138" s="30">
        <v>0</v>
      </c>
      <c r="L138" s="30">
        <v>0</v>
      </c>
      <c r="M138" s="30">
        <v>0</v>
      </c>
    </row>
    <row r="139" spans="1:13" ht="12.75">
      <c r="A139" s="6">
        <v>3114</v>
      </c>
      <c r="B139" s="9">
        <v>106</v>
      </c>
      <c r="C139" s="17" t="s">
        <v>101</v>
      </c>
      <c r="D139" s="57">
        <v>244</v>
      </c>
      <c r="E139" s="30">
        <v>254</v>
      </c>
      <c r="F139" s="30">
        <v>251</v>
      </c>
      <c r="G139" s="30">
        <v>261</v>
      </c>
      <c r="H139" s="30">
        <v>261.6</v>
      </c>
      <c r="I139" s="30">
        <v>1</v>
      </c>
      <c r="J139" s="30">
        <v>1</v>
      </c>
      <c r="K139" s="30">
        <v>1</v>
      </c>
      <c r="L139" s="30">
        <v>1</v>
      </c>
      <c r="M139" s="30">
        <v>1</v>
      </c>
    </row>
    <row r="140" spans="1:13" ht="13.5" thickBot="1">
      <c r="A140" s="38">
        <v>3146</v>
      </c>
      <c r="B140" s="39">
        <v>108</v>
      </c>
      <c r="C140" s="73" t="s">
        <v>20</v>
      </c>
      <c r="D140" s="74">
        <v>597</v>
      </c>
      <c r="E140" s="40">
        <v>617</v>
      </c>
      <c r="F140" s="40">
        <v>0</v>
      </c>
      <c r="G140" s="40">
        <v>0</v>
      </c>
      <c r="H140" s="40">
        <v>0</v>
      </c>
      <c r="I140" s="40">
        <v>3</v>
      </c>
      <c r="J140" s="40">
        <v>3</v>
      </c>
      <c r="K140" s="40">
        <v>0</v>
      </c>
      <c r="L140" s="40">
        <v>0</v>
      </c>
      <c r="M140" s="40">
        <v>0</v>
      </c>
    </row>
    <row r="141" spans="1:13" ht="12.75">
      <c r="A141" s="72">
        <v>3121</v>
      </c>
      <c r="B141" s="10">
        <v>109</v>
      </c>
      <c r="C141" s="18" t="s">
        <v>21</v>
      </c>
      <c r="D141" s="60">
        <v>2070</v>
      </c>
      <c r="E141" s="36">
        <v>2116</v>
      </c>
      <c r="F141" s="36">
        <v>2161</v>
      </c>
      <c r="G141" s="36">
        <v>2195</v>
      </c>
      <c r="H141" s="36">
        <v>2213.7</v>
      </c>
      <c r="I141" s="36">
        <v>41</v>
      </c>
      <c r="J141" s="36">
        <v>33</v>
      </c>
      <c r="K141" s="36">
        <v>18</v>
      </c>
      <c r="L141" s="36">
        <v>11</v>
      </c>
      <c r="M141" s="36">
        <v>0</v>
      </c>
    </row>
    <row r="142" spans="1:13" ht="12.75" customHeight="1">
      <c r="A142" s="6">
        <v>3121</v>
      </c>
      <c r="B142" s="9">
        <v>110</v>
      </c>
      <c r="C142" s="17" t="s">
        <v>22</v>
      </c>
      <c r="D142" s="57">
        <v>4463</v>
      </c>
      <c r="E142" s="30">
        <v>5440</v>
      </c>
      <c r="F142" s="30">
        <v>5415</v>
      </c>
      <c r="G142" s="30">
        <v>5637</v>
      </c>
      <c r="H142" s="30">
        <v>5893.9</v>
      </c>
      <c r="I142" s="30">
        <v>93</v>
      </c>
      <c r="J142" s="30">
        <v>578</v>
      </c>
      <c r="K142" s="30">
        <v>604</v>
      </c>
      <c r="L142" s="30">
        <v>601</v>
      </c>
      <c r="M142" s="30">
        <v>597</v>
      </c>
    </row>
    <row r="143" spans="1:13" ht="12.75" customHeight="1">
      <c r="A143" s="6">
        <v>3121</v>
      </c>
      <c r="B143" s="9">
        <v>111</v>
      </c>
      <c r="C143" s="17" t="s">
        <v>30</v>
      </c>
      <c r="D143" s="57">
        <v>2224</v>
      </c>
      <c r="E143" s="30">
        <v>2255</v>
      </c>
      <c r="F143" s="30">
        <v>2187</v>
      </c>
      <c r="G143" s="30">
        <v>2223</v>
      </c>
      <c r="H143" s="30">
        <v>2219.1</v>
      </c>
      <c r="I143" s="30">
        <v>463</v>
      </c>
      <c r="J143" s="30">
        <v>381</v>
      </c>
      <c r="K143" s="30">
        <v>358</v>
      </c>
      <c r="L143" s="30">
        <v>364</v>
      </c>
      <c r="M143" s="30">
        <v>350</v>
      </c>
    </row>
    <row r="144" spans="1:13" ht="12.75">
      <c r="A144" s="6">
        <v>3121</v>
      </c>
      <c r="B144" s="9">
        <v>112</v>
      </c>
      <c r="C144" s="17" t="s">
        <v>23</v>
      </c>
      <c r="D144" s="57">
        <v>2047</v>
      </c>
      <c r="E144" s="30">
        <v>2116</v>
      </c>
      <c r="F144" s="30">
        <v>2099</v>
      </c>
      <c r="G144" s="30">
        <v>0</v>
      </c>
      <c r="H144" s="30">
        <v>0</v>
      </c>
      <c r="I144" s="30">
        <v>110</v>
      </c>
      <c r="J144" s="30">
        <v>108</v>
      </c>
      <c r="K144" s="30">
        <v>107</v>
      </c>
      <c r="L144" s="30">
        <v>0</v>
      </c>
      <c r="M144" s="30">
        <v>0</v>
      </c>
    </row>
    <row r="145" spans="1:13" ht="12.75">
      <c r="A145" s="6">
        <v>3121</v>
      </c>
      <c r="B145" s="9">
        <v>113</v>
      </c>
      <c r="C145" s="17" t="s">
        <v>61</v>
      </c>
      <c r="D145" s="57">
        <v>3503</v>
      </c>
      <c r="E145" s="30">
        <v>3582</v>
      </c>
      <c r="F145" s="30">
        <v>3433</v>
      </c>
      <c r="G145" s="30">
        <v>3339</v>
      </c>
      <c r="H145" s="30">
        <v>3430.9</v>
      </c>
      <c r="I145" s="30">
        <v>34</v>
      </c>
      <c r="J145" s="30">
        <v>34</v>
      </c>
      <c r="K145" s="30">
        <v>19</v>
      </c>
      <c r="L145" s="30">
        <v>30</v>
      </c>
      <c r="M145" s="30">
        <v>29</v>
      </c>
    </row>
    <row r="146" spans="1:13" ht="12.75">
      <c r="A146" s="6">
        <v>3122</v>
      </c>
      <c r="B146" s="9">
        <v>114</v>
      </c>
      <c r="C146" s="17" t="s">
        <v>24</v>
      </c>
      <c r="D146" s="57">
        <v>1622</v>
      </c>
      <c r="E146" s="30">
        <v>1605</v>
      </c>
      <c r="F146" s="30">
        <v>1593</v>
      </c>
      <c r="G146" s="30">
        <v>1648</v>
      </c>
      <c r="H146" s="30">
        <v>1723.3</v>
      </c>
      <c r="I146" s="30">
        <v>148</v>
      </c>
      <c r="J146" s="30">
        <v>134</v>
      </c>
      <c r="K146" s="30">
        <v>134</v>
      </c>
      <c r="L146" s="30">
        <v>119</v>
      </c>
      <c r="M146" s="30">
        <v>144</v>
      </c>
    </row>
    <row r="147" spans="1:13" ht="12.75">
      <c r="A147" s="6">
        <v>3122</v>
      </c>
      <c r="B147" s="9">
        <v>115</v>
      </c>
      <c r="C147" s="80" t="s">
        <v>123</v>
      </c>
      <c r="D147" s="58">
        <v>2502</v>
      </c>
      <c r="E147" s="30">
        <v>2847</v>
      </c>
      <c r="F147" s="30">
        <v>2642</v>
      </c>
      <c r="G147" s="30">
        <v>3676</v>
      </c>
      <c r="H147" s="30">
        <v>2880.9</v>
      </c>
      <c r="I147" s="30">
        <v>126</v>
      </c>
      <c r="J147" s="30">
        <v>125</v>
      </c>
      <c r="K147" s="30">
        <v>163</v>
      </c>
      <c r="L147" s="30">
        <v>164</v>
      </c>
      <c r="M147" s="30">
        <v>220</v>
      </c>
    </row>
    <row r="148" spans="1:13" ht="12.75">
      <c r="A148" s="6">
        <v>3122</v>
      </c>
      <c r="B148" s="9">
        <v>116</v>
      </c>
      <c r="C148" s="17" t="s">
        <v>148</v>
      </c>
      <c r="D148" s="57">
        <v>16746</v>
      </c>
      <c r="E148" s="30">
        <v>17136</v>
      </c>
      <c r="F148" s="30">
        <v>14090</v>
      </c>
      <c r="G148" s="30">
        <v>12638</v>
      </c>
      <c r="H148" s="30">
        <v>12388.3</v>
      </c>
      <c r="I148" s="30">
        <v>3908</v>
      </c>
      <c r="J148" s="30">
        <v>4168</v>
      </c>
      <c r="K148" s="30">
        <v>2509</v>
      </c>
      <c r="L148" s="30">
        <v>2068</v>
      </c>
      <c r="M148" s="30">
        <v>1750</v>
      </c>
    </row>
    <row r="149" spans="1:13" ht="12.75">
      <c r="A149" s="6">
        <v>3123</v>
      </c>
      <c r="B149" s="9">
        <v>118</v>
      </c>
      <c r="C149" s="19" t="s">
        <v>124</v>
      </c>
      <c r="D149" s="58">
        <v>6557</v>
      </c>
      <c r="E149" s="30">
        <v>6621</v>
      </c>
      <c r="F149" s="30">
        <v>6506</v>
      </c>
      <c r="G149" s="30">
        <v>6814</v>
      </c>
      <c r="H149" s="30">
        <v>7169.3</v>
      </c>
      <c r="I149" s="30">
        <v>617</v>
      </c>
      <c r="J149" s="30">
        <v>582</v>
      </c>
      <c r="K149" s="30">
        <v>600</v>
      </c>
      <c r="L149" s="30">
        <v>689</v>
      </c>
      <c r="M149" s="30">
        <v>807</v>
      </c>
    </row>
    <row r="150" spans="1:13" ht="12.75">
      <c r="A150" s="6">
        <v>3123</v>
      </c>
      <c r="B150" s="9">
        <v>119</v>
      </c>
      <c r="C150" s="17" t="s">
        <v>102</v>
      </c>
      <c r="D150" s="57">
        <v>5793</v>
      </c>
      <c r="E150" s="30">
        <v>5863</v>
      </c>
      <c r="F150" s="30">
        <v>5848</v>
      </c>
      <c r="G150" s="30">
        <v>6138</v>
      </c>
      <c r="H150" s="30">
        <v>6393.5</v>
      </c>
      <c r="I150" s="30">
        <v>606</v>
      </c>
      <c r="J150" s="30">
        <v>586</v>
      </c>
      <c r="K150" s="30">
        <v>611</v>
      </c>
      <c r="L150" s="30">
        <v>616</v>
      </c>
      <c r="M150" s="30">
        <v>682</v>
      </c>
    </row>
    <row r="151" spans="1:13" ht="12.75">
      <c r="A151" s="6">
        <v>3123</v>
      </c>
      <c r="B151" s="9">
        <v>120</v>
      </c>
      <c r="C151" s="17" t="s">
        <v>25</v>
      </c>
      <c r="D151" s="57">
        <v>1490</v>
      </c>
      <c r="E151" s="30">
        <v>1571</v>
      </c>
      <c r="F151" s="30">
        <v>1536</v>
      </c>
      <c r="G151" s="30">
        <v>1691</v>
      </c>
      <c r="H151" s="30">
        <v>1696.1</v>
      </c>
      <c r="I151" s="30">
        <v>83</v>
      </c>
      <c r="J151" s="30">
        <v>89</v>
      </c>
      <c r="K151" s="30">
        <v>89</v>
      </c>
      <c r="L151" s="30">
        <v>90</v>
      </c>
      <c r="M151" s="30">
        <v>85</v>
      </c>
    </row>
    <row r="152" spans="1:13" ht="12.75">
      <c r="A152" s="6">
        <v>3123</v>
      </c>
      <c r="B152" s="9">
        <v>122</v>
      </c>
      <c r="C152" s="17" t="s">
        <v>62</v>
      </c>
      <c r="D152" s="57">
        <v>5571</v>
      </c>
      <c r="E152" s="30">
        <v>5661</v>
      </c>
      <c r="F152" s="30">
        <v>5644</v>
      </c>
      <c r="G152" s="30">
        <v>5835</v>
      </c>
      <c r="H152" s="30">
        <v>5950.6</v>
      </c>
      <c r="I152" s="30">
        <v>291</v>
      </c>
      <c r="J152" s="30">
        <v>276</v>
      </c>
      <c r="K152" s="30">
        <v>289</v>
      </c>
      <c r="L152" s="30">
        <v>223</v>
      </c>
      <c r="M152" s="30">
        <v>220</v>
      </c>
    </row>
    <row r="153" spans="1:13" ht="12.75">
      <c r="A153" s="6">
        <v>3124</v>
      </c>
      <c r="B153" s="9">
        <v>123</v>
      </c>
      <c r="C153" s="79" t="s">
        <v>171</v>
      </c>
      <c r="D153" s="57">
        <v>2952</v>
      </c>
      <c r="E153" s="30">
        <v>3224</v>
      </c>
      <c r="F153" s="30">
        <v>3048</v>
      </c>
      <c r="G153" s="30">
        <v>3267</v>
      </c>
      <c r="H153" s="30">
        <v>3096.1</v>
      </c>
      <c r="I153" s="30">
        <v>206</v>
      </c>
      <c r="J153" s="30">
        <v>206</v>
      </c>
      <c r="K153" s="30">
        <v>234</v>
      </c>
      <c r="L153" s="30">
        <v>217</v>
      </c>
      <c r="M153" s="30">
        <v>227</v>
      </c>
    </row>
    <row r="154" spans="1:13" ht="12.75">
      <c r="A154" s="6">
        <v>3112</v>
      </c>
      <c r="B154" s="9">
        <v>125</v>
      </c>
      <c r="C154" s="17" t="s">
        <v>103</v>
      </c>
      <c r="D154" s="57">
        <v>954</v>
      </c>
      <c r="E154" s="30">
        <v>934</v>
      </c>
      <c r="F154" s="30">
        <v>932</v>
      </c>
      <c r="G154" s="30">
        <v>922</v>
      </c>
      <c r="H154" s="30">
        <v>1027.6</v>
      </c>
      <c r="I154" s="30">
        <v>37</v>
      </c>
      <c r="J154" s="30">
        <v>35</v>
      </c>
      <c r="K154" s="30">
        <v>42</v>
      </c>
      <c r="L154" s="30">
        <v>30</v>
      </c>
      <c r="M154" s="30">
        <v>27</v>
      </c>
    </row>
    <row r="155" spans="1:13" ht="12.75">
      <c r="A155" s="6">
        <v>3114</v>
      </c>
      <c r="B155" s="9">
        <v>126</v>
      </c>
      <c r="C155" s="17" t="s">
        <v>104</v>
      </c>
      <c r="D155" s="57">
        <v>766</v>
      </c>
      <c r="E155" s="30">
        <v>738</v>
      </c>
      <c r="F155" s="30">
        <v>763</v>
      </c>
      <c r="G155" s="30">
        <v>645.5</v>
      </c>
      <c r="H155" s="30">
        <v>773.7</v>
      </c>
      <c r="I155" s="30">
        <v>9</v>
      </c>
      <c r="J155" s="30">
        <v>9</v>
      </c>
      <c r="K155" s="30">
        <v>9</v>
      </c>
      <c r="L155" s="30">
        <v>9</v>
      </c>
      <c r="M155" s="30">
        <v>0</v>
      </c>
    </row>
    <row r="156" spans="1:13" ht="12.75">
      <c r="A156" s="6">
        <v>4322</v>
      </c>
      <c r="B156" s="9">
        <v>127</v>
      </c>
      <c r="C156" s="17" t="s">
        <v>105</v>
      </c>
      <c r="D156" s="57">
        <v>1960</v>
      </c>
      <c r="E156" s="30">
        <v>2037</v>
      </c>
      <c r="F156" s="30">
        <v>2140</v>
      </c>
      <c r="G156" s="30">
        <v>2256</v>
      </c>
      <c r="H156" s="30">
        <v>2232.4</v>
      </c>
      <c r="I156" s="30">
        <v>63</v>
      </c>
      <c r="J156" s="30">
        <v>61</v>
      </c>
      <c r="K156" s="30">
        <v>61</v>
      </c>
      <c r="L156" s="30">
        <v>59</v>
      </c>
      <c r="M156" s="30">
        <v>52</v>
      </c>
    </row>
    <row r="157" spans="1:13" ht="12.75">
      <c r="A157" s="6">
        <v>4322</v>
      </c>
      <c r="B157" s="9">
        <v>128</v>
      </c>
      <c r="C157" s="17" t="s">
        <v>106</v>
      </c>
      <c r="D157" s="57">
        <v>2554</v>
      </c>
      <c r="E157" s="30">
        <v>2611</v>
      </c>
      <c r="F157" s="30">
        <v>2617</v>
      </c>
      <c r="G157" s="30">
        <v>2763</v>
      </c>
      <c r="H157" s="30">
        <v>2763</v>
      </c>
      <c r="I157" s="30">
        <v>100</v>
      </c>
      <c r="J157" s="30">
        <v>100</v>
      </c>
      <c r="K157" s="30">
        <v>114</v>
      </c>
      <c r="L157" s="30">
        <v>117</v>
      </c>
      <c r="M157" s="30">
        <v>112</v>
      </c>
    </row>
    <row r="158" spans="1:13" ht="12.75">
      <c r="A158" s="6">
        <v>3114</v>
      </c>
      <c r="B158" s="9">
        <v>130</v>
      </c>
      <c r="C158" s="17" t="s">
        <v>107</v>
      </c>
      <c r="D158" s="57">
        <v>1195</v>
      </c>
      <c r="E158" s="30">
        <v>1230</v>
      </c>
      <c r="F158" s="30">
        <v>1199</v>
      </c>
      <c r="G158" s="30">
        <v>1168</v>
      </c>
      <c r="H158" s="30">
        <v>1204.1</v>
      </c>
      <c r="I158" s="30">
        <v>14</v>
      </c>
      <c r="J158" s="30">
        <v>14</v>
      </c>
      <c r="K158" s="30">
        <v>14</v>
      </c>
      <c r="L158" s="30">
        <v>14</v>
      </c>
      <c r="M158" s="30">
        <v>14</v>
      </c>
    </row>
    <row r="159" spans="1:13" ht="12.75">
      <c r="A159" s="6">
        <v>3114</v>
      </c>
      <c r="B159" s="9">
        <v>131</v>
      </c>
      <c r="C159" s="19" t="s">
        <v>176</v>
      </c>
      <c r="D159" s="57">
        <v>354</v>
      </c>
      <c r="E159" s="30">
        <v>343</v>
      </c>
      <c r="F159" s="30">
        <v>341</v>
      </c>
      <c r="G159" s="30">
        <f>332+878</f>
        <v>1210</v>
      </c>
      <c r="H159" s="30">
        <v>1306.7</v>
      </c>
      <c r="I159" s="30">
        <v>10</v>
      </c>
      <c r="J159" s="30">
        <v>10</v>
      </c>
      <c r="K159" s="30">
        <v>10</v>
      </c>
      <c r="L159" s="30">
        <f>13+81</f>
        <v>94</v>
      </c>
      <c r="M159" s="30">
        <v>128</v>
      </c>
    </row>
    <row r="160" spans="1:13" ht="12.75">
      <c r="A160" s="6">
        <v>3114</v>
      </c>
      <c r="B160" s="9">
        <v>132</v>
      </c>
      <c r="C160" s="17" t="s">
        <v>133</v>
      </c>
      <c r="D160" s="57">
        <v>2292</v>
      </c>
      <c r="E160" s="30">
        <v>2386</v>
      </c>
      <c r="F160" s="30">
        <v>2329</v>
      </c>
      <c r="G160" s="30">
        <v>2284</v>
      </c>
      <c r="H160" s="30">
        <v>2360.3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</row>
    <row r="161" spans="1:13" ht="12.75">
      <c r="A161" s="6">
        <v>3114</v>
      </c>
      <c r="B161" s="9">
        <v>133</v>
      </c>
      <c r="C161" s="17" t="s">
        <v>108</v>
      </c>
      <c r="D161" s="57">
        <v>517</v>
      </c>
      <c r="E161" s="30">
        <v>534</v>
      </c>
      <c r="F161" s="30">
        <v>528</v>
      </c>
      <c r="G161" s="30">
        <v>540</v>
      </c>
      <c r="H161" s="30">
        <v>544.8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</row>
    <row r="162" spans="1:13" ht="12.75">
      <c r="A162" s="6">
        <v>3114</v>
      </c>
      <c r="B162" s="9">
        <v>135</v>
      </c>
      <c r="C162" s="65" t="s">
        <v>158</v>
      </c>
      <c r="D162" s="57">
        <v>227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</row>
    <row r="163" spans="1:13" ht="12.75">
      <c r="A163" s="6">
        <v>3114</v>
      </c>
      <c r="B163" s="9">
        <v>136</v>
      </c>
      <c r="C163" s="80" t="s">
        <v>141</v>
      </c>
      <c r="D163" s="58">
        <v>2299</v>
      </c>
      <c r="E163" s="30">
        <v>2628</v>
      </c>
      <c r="F163" s="30">
        <v>2436</v>
      </c>
      <c r="G163" s="30">
        <v>2081</v>
      </c>
      <c r="H163" s="30">
        <v>2468.1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</row>
    <row r="164" spans="1:13" ht="12.75">
      <c r="A164" s="6">
        <v>3146</v>
      </c>
      <c r="B164" s="10">
        <v>141</v>
      </c>
      <c r="C164" s="18" t="s">
        <v>77</v>
      </c>
      <c r="D164" s="60">
        <v>495</v>
      </c>
      <c r="E164" s="36">
        <v>512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</row>
    <row r="165" spans="1:13" ht="12.75">
      <c r="A165" s="6">
        <v>3123</v>
      </c>
      <c r="B165" s="9">
        <v>145</v>
      </c>
      <c r="C165" s="18" t="s">
        <v>128</v>
      </c>
      <c r="D165" s="60">
        <v>8211</v>
      </c>
      <c r="E165" s="30">
        <v>8609</v>
      </c>
      <c r="F165" s="30">
        <v>7826</v>
      </c>
      <c r="G165" s="30">
        <v>7648</v>
      </c>
      <c r="H165" s="30">
        <v>7439.8</v>
      </c>
      <c r="I165" s="30">
        <v>667</v>
      </c>
      <c r="J165" s="30">
        <v>644</v>
      </c>
      <c r="K165" s="30">
        <v>660</v>
      </c>
      <c r="L165" s="30">
        <v>721</v>
      </c>
      <c r="M165" s="30">
        <v>760</v>
      </c>
    </row>
    <row r="166" spans="1:13" ht="12.75">
      <c r="A166" s="6">
        <v>3123</v>
      </c>
      <c r="B166" s="9">
        <v>146</v>
      </c>
      <c r="C166" s="18" t="s">
        <v>109</v>
      </c>
      <c r="D166" s="60">
        <v>2105</v>
      </c>
      <c r="E166" s="30">
        <v>2129</v>
      </c>
      <c r="F166" s="30">
        <v>2110</v>
      </c>
      <c r="G166" s="30">
        <v>2154</v>
      </c>
      <c r="H166" s="30">
        <v>2119.8</v>
      </c>
      <c r="I166" s="30">
        <v>147</v>
      </c>
      <c r="J166" s="30">
        <v>157</v>
      </c>
      <c r="K166" s="30">
        <v>156</v>
      </c>
      <c r="L166" s="30">
        <v>150</v>
      </c>
      <c r="M166" s="30">
        <v>144</v>
      </c>
    </row>
    <row r="167" spans="1:13" ht="12.75">
      <c r="A167" s="6">
        <v>3123</v>
      </c>
      <c r="B167" s="9">
        <v>147</v>
      </c>
      <c r="C167" s="18" t="s">
        <v>110</v>
      </c>
      <c r="D167" s="60">
        <v>3470</v>
      </c>
      <c r="E167" s="30">
        <v>3592</v>
      </c>
      <c r="F167" s="30">
        <v>3475</v>
      </c>
      <c r="G167" s="30">
        <v>3415</v>
      </c>
      <c r="H167" s="30">
        <v>3352.4</v>
      </c>
      <c r="I167" s="30">
        <v>326</v>
      </c>
      <c r="J167" s="30">
        <v>313</v>
      </c>
      <c r="K167" s="30">
        <v>361</v>
      </c>
      <c r="L167" s="30">
        <v>334</v>
      </c>
      <c r="M167" s="30">
        <v>315</v>
      </c>
    </row>
    <row r="168" spans="1:13" ht="12.75">
      <c r="A168" s="6">
        <v>3123</v>
      </c>
      <c r="B168" s="9">
        <v>149</v>
      </c>
      <c r="C168" s="18" t="s">
        <v>111</v>
      </c>
      <c r="D168" s="60">
        <v>3340</v>
      </c>
      <c r="E168" s="30">
        <v>3466</v>
      </c>
      <c r="F168" s="30">
        <v>0</v>
      </c>
      <c r="G168" s="30">
        <v>0</v>
      </c>
      <c r="H168" s="30">
        <v>0</v>
      </c>
      <c r="I168" s="30">
        <v>203</v>
      </c>
      <c r="J168" s="30">
        <v>203</v>
      </c>
      <c r="K168" s="30">
        <v>0</v>
      </c>
      <c r="L168" s="30">
        <v>0</v>
      </c>
      <c r="M168" s="30">
        <v>0</v>
      </c>
    </row>
    <row r="169" spans="1:13" ht="12.75">
      <c r="A169" s="8">
        <v>3123</v>
      </c>
      <c r="B169" s="7">
        <v>150</v>
      </c>
      <c r="C169" s="18" t="s">
        <v>26</v>
      </c>
      <c r="D169" s="57">
        <v>3521</v>
      </c>
      <c r="E169" s="37">
        <v>3833</v>
      </c>
      <c r="F169" s="37">
        <v>3897</v>
      </c>
      <c r="G169" s="37">
        <v>4388</v>
      </c>
      <c r="H169" s="37">
        <v>4192.1</v>
      </c>
      <c r="I169" s="37">
        <v>200</v>
      </c>
      <c r="J169" s="37">
        <v>179</v>
      </c>
      <c r="K169" s="37">
        <v>155</v>
      </c>
      <c r="L169" s="37">
        <v>145</v>
      </c>
      <c r="M169" s="37">
        <v>121</v>
      </c>
    </row>
    <row r="170" spans="1:13" ht="12.75">
      <c r="A170" s="6">
        <v>3114</v>
      </c>
      <c r="B170" s="9">
        <v>151</v>
      </c>
      <c r="C170" s="18" t="s">
        <v>112</v>
      </c>
      <c r="D170" s="60">
        <v>476</v>
      </c>
      <c r="E170" s="30">
        <v>495</v>
      </c>
      <c r="F170" s="30">
        <v>492</v>
      </c>
      <c r="G170" s="30">
        <v>521</v>
      </c>
      <c r="H170" s="30">
        <v>521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</row>
    <row r="171" spans="1:13" ht="12.75">
      <c r="A171" s="6">
        <v>3114</v>
      </c>
      <c r="B171" s="9">
        <v>152</v>
      </c>
      <c r="C171" s="18" t="s">
        <v>113</v>
      </c>
      <c r="D171" s="60">
        <v>1918</v>
      </c>
      <c r="E171" s="30">
        <v>1905</v>
      </c>
      <c r="F171" s="30">
        <v>1853</v>
      </c>
      <c r="G171" s="30">
        <v>1740</v>
      </c>
      <c r="H171" s="30">
        <v>1799</v>
      </c>
      <c r="I171" s="30">
        <v>0</v>
      </c>
      <c r="J171" s="30">
        <v>0</v>
      </c>
      <c r="K171" s="30">
        <v>9</v>
      </c>
      <c r="L171" s="30">
        <v>14</v>
      </c>
      <c r="M171" s="30">
        <v>14</v>
      </c>
    </row>
    <row r="172" spans="1:13" ht="12.75">
      <c r="A172" s="6">
        <v>3119</v>
      </c>
      <c r="B172" s="9">
        <v>153</v>
      </c>
      <c r="C172" s="17" t="s">
        <v>114</v>
      </c>
      <c r="D172" s="57">
        <v>13</v>
      </c>
      <c r="E172" s="30">
        <v>13</v>
      </c>
      <c r="F172" s="30">
        <v>13</v>
      </c>
      <c r="G172" s="30">
        <v>13</v>
      </c>
      <c r="H172" s="30">
        <v>13</v>
      </c>
      <c r="I172" s="30">
        <v>8</v>
      </c>
      <c r="J172" s="30">
        <v>8</v>
      </c>
      <c r="K172" s="30">
        <v>8</v>
      </c>
      <c r="L172" s="30">
        <v>8</v>
      </c>
      <c r="M172" s="30">
        <v>7</v>
      </c>
    </row>
    <row r="173" spans="1:13" ht="12.75">
      <c r="A173" s="6">
        <v>3122</v>
      </c>
      <c r="B173" s="9">
        <v>154</v>
      </c>
      <c r="C173" s="17" t="s">
        <v>129</v>
      </c>
      <c r="D173" s="57">
        <v>0</v>
      </c>
      <c r="E173" s="30">
        <v>11428</v>
      </c>
      <c r="F173" s="30">
        <v>12694</v>
      </c>
      <c r="G173" s="30">
        <v>12491</v>
      </c>
      <c r="H173" s="30">
        <v>12482.5</v>
      </c>
      <c r="I173" s="30">
        <v>0</v>
      </c>
      <c r="J173" s="30">
        <v>977</v>
      </c>
      <c r="K173" s="30">
        <v>1740</v>
      </c>
      <c r="L173" s="30">
        <v>2182</v>
      </c>
      <c r="M173" s="30">
        <v>2100</v>
      </c>
    </row>
    <row r="174" spans="1:13" ht="13.5" thickBot="1">
      <c r="A174" s="38">
        <v>3146</v>
      </c>
      <c r="B174" s="39">
        <v>155</v>
      </c>
      <c r="C174" s="41" t="s">
        <v>142</v>
      </c>
      <c r="D174" s="61">
        <v>0</v>
      </c>
      <c r="E174" s="40">
        <v>0</v>
      </c>
      <c r="F174" s="40">
        <v>3021</v>
      </c>
      <c r="G174" s="40">
        <v>3171</v>
      </c>
      <c r="H174" s="40">
        <v>3455.4</v>
      </c>
      <c r="I174" s="40">
        <v>0</v>
      </c>
      <c r="J174" s="40">
        <v>0</v>
      </c>
      <c r="K174" s="40">
        <v>22</v>
      </c>
      <c r="L174" s="40">
        <v>0</v>
      </c>
      <c r="M174" s="40">
        <v>29</v>
      </c>
    </row>
    <row r="175" spans="3:10" ht="12.75">
      <c r="C175" s="20"/>
      <c r="D175" s="62"/>
      <c r="E175" s="27"/>
      <c r="F175" s="32"/>
      <c r="G175" s="32"/>
      <c r="H175" s="32"/>
      <c r="I175" s="32"/>
      <c r="J175" s="32"/>
    </row>
    <row r="176" spans="3:12" ht="12.75">
      <c r="C176" s="20"/>
      <c r="D176" s="62"/>
      <c r="E176" s="62"/>
      <c r="F176" s="63"/>
      <c r="G176" s="63"/>
      <c r="H176" s="63"/>
      <c r="I176" s="63"/>
      <c r="J176" s="63"/>
      <c r="K176" s="64"/>
      <c r="L176" s="64"/>
    </row>
    <row r="177" spans="3:12" ht="12.75">
      <c r="C177" s="20"/>
      <c r="D177" s="62"/>
      <c r="E177" s="62"/>
      <c r="F177" s="63"/>
      <c r="G177" s="63"/>
      <c r="H177" s="63"/>
      <c r="I177" s="63"/>
      <c r="J177" s="63"/>
      <c r="K177" s="64"/>
      <c r="L177" s="64"/>
    </row>
    <row r="178" spans="3:12" ht="12.75">
      <c r="C178" s="20"/>
      <c r="D178" s="62"/>
      <c r="E178" s="62"/>
      <c r="F178" s="63"/>
      <c r="G178" s="63"/>
      <c r="H178" s="63"/>
      <c r="I178" s="63"/>
      <c r="J178" s="63"/>
      <c r="K178" s="64"/>
      <c r="L178" s="64"/>
    </row>
    <row r="179" spans="3:12" ht="12.75">
      <c r="C179" s="20"/>
      <c r="D179" s="62"/>
      <c r="E179" s="62"/>
      <c r="F179" s="63"/>
      <c r="G179" s="63"/>
      <c r="H179" s="63"/>
      <c r="I179" s="63"/>
      <c r="J179" s="63"/>
      <c r="K179" s="64"/>
      <c r="L179" s="64"/>
    </row>
    <row r="180" spans="3:12" ht="12.75">
      <c r="C180" s="20"/>
      <c r="D180" s="62"/>
      <c r="E180" s="62"/>
      <c r="F180" s="63"/>
      <c r="G180" s="63"/>
      <c r="H180" s="63"/>
      <c r="I180" s="63"/>
      <c r="J180" s="63"/>
      <c r="K180" s="64"/>
      <c r="L180" s="64"/>
    </row>
    <row r="181" spans="3:12" ht="12.75">
      <c r="C181" s="20"/>
      <c r="D181" s="62"/>
      <c r="E181" s="62"/>
      <c r="F181" s="63"/>
      <c r="G181" s="63"/>
      <c r="H181" s="63"/>
      <c r="I181" s="63"/>
      <c r="J181" s="63"/>
      <c r="K181" s="64"/>
      <c r="L181" s="64"/>
    </row>
    <row r="182" spans="3:12" ht="12.75">
      <c r="C182" s="20"/>
      <c r="D182" s="62"/>
      <c r="E182" s="62"/>
      <c r="F182" s="63"/>
      <c r="G182" s="63"/>
      <c r="H182" s="63"/>
      <c r="I182" s="63"/>
      <c r="J182" s="63"/>
      <c r="K182" s="64"/>
      <c r="L182" s="64"/>
    </row>
    <row r="183" spans="3:12" ht="12.75">
      <c r="C183" s="20"/>
      <c r="D183" s="62"/>
      <c r="E183" s="62"/>
      <c r="F183" s="63"/>
      <c r="G183" s="63"/>
      <c r="H183" s="63"/>
      <c r="I183" s="63"/>
      <c r="J183" s="63"/>
      <c r="K183" s="64"/>
      <c r="L183" s="64"/>
    </row>
    <row r="184" spans="3:12" ht="12.75">
      <c r="C184" s="20"/>
      <c r="D184" s="62"/>
      <c r="E184" s="62"/>
      <c r="F184" s="63"/>
      <c r="G184" s="63"/>
      <c r="H184" s="63"/>
      <c r="I184" s="63"/>
      <c r="J184" s="63"/>
      <c r="K184" s="64"/>
      <c r="L184" s="64"/>
    </row>
    <row r="185" spans="3:12" ht="12.75">
      <c r="C185" s="20"/>
      <c r="D185" s="62"/>
      <c r="E185" s="62"/>
      <c r="F185" s="63"/>
      <c r="G185" s="63"/>
      <c r="H185" s="63"/>
      <c r="I185" s="63"/>
      <c r="J185" s="63"/>
      <c r="K185" s="64"/>
      <c r="L185" s="64"/>
    </row>
    <row r="186" spans="3:12" ht="12.75">
      <c r="C186" s="20"/>
      <c r="D186" s="62"/>
      <c r="E186" s="62"/>
      <c r="F186" s="63"/>
      <c r="G186" s="63"/>
      <c r="H186" s="63"/>
      <c r="I186" s="63"/>
      <c r="J186" s="63"/>
      <c r="K186" s="64"/>
      <c r="L186" s="64"/>
    </row>
    <row r="187" spans="3:12" ht="12.75">
      <c r="C187" s="20"/>
      <c r="D187" s="62"/>
      <c r="E187" s="62"/>
      <c r="F187" s="63"/>
      <c r="G187" s="63"/>
      <c r="H187" s="63"/>
      <c r="I187" s="63"/>
      <c r="J187" s="63"/>
      <c r="K187" s="64"/>
      <c r="L187" s="64"/>
    </row>
    <row r="188" spans="3:12" ht="12.75">
      <c r="C188" s="20"/>
      <c r="D188" s="62"/>
      <c r="E188" s="62"/>
      <c r="F188" s="63"/>
      <c r="G188" s="63"/>
      <c r="H188" s="63"/>
      <c r="I188" s="63"/>
      <c r="J188" s="63"/>
      <c r="K188" s="64"/>
      <c r="L188" s="64"/>
    </row>
    <row r="189" spans="3:12" ht="12.75">
      <c r="C189" s="20"/>
      <c r="D189" s="62"/>
      <c r="E189" s="62"/>
      <c r="F189" s="63"/>
      <c r="G189" s="63"/>
      <c r="H189" s="63"/>
      <c r="I189" s="63"/>
      <c r="J189" s="63"/>
      <c r="K189" s="64"/>
      <c r="L189" s="64"/>
    </row>
    <row r="190" spans="3:12" ht="12.75">
      <c r="C190" s="20"/>
      <c r="D190" s="62"/>
      <c r="E190" s="62"/>
      <c r="F190" s="63"/>
      <c r="G190" s="63"/>
      <c r="H190" s="63"/>
      <c r="I190" s="63"/>
      <c r="J190" s="63"/>
      <c r="K190" s="64"/>
      <c r="L190" s="64"/>
    </row>
    <row r="191" spans="3:12" ht="12.75">
      <c r="C191" s="20"/>
      <c r="D191" s="62"/>
      <c r="E191" s="62"/>
      <c r="F191" s="63"/>
      <c r="G191" s="63"/>
      <c r="H191" s="63"/>
      <c r="I191" s="63"/>
      <c r="J191" s="63"/>
      <c r="K191" s="64"/>
      <c r="L191" s="64"/>
    </row>
    <row r="192" spans="3:12" ht="12.75">
      <c r="C192" s="20"/>
      <c r="D192" s="62"/>
      <c r="E192" s="62"/>
      <c r="F192" s="63"/>
      <c r="G192" s="63"/>
      <c r="H192" s="63"/>
      <c r="I192" s="63"/>
      <c r="J192" s="63"/>
      <c r="K192" s="64"/>
      <c r="L192" s="64"/>
    </row>
    <row r="193" spans="3:12" ht="12.75">
      <c r="C193" s="20"/>
      <c r="D193" s="62"/>
      <c r="E193" s="62"/>
      <c r="F193" s="63"/>
      <c r="G193" s="63"/>
      <c r="H193" s="63"/>
      <c r="I193" s="63"/>
      <c r="J193" s="63"/>
      <c r="K193" s="64"/>
      <c r="L193" s="64"/>
    </row>
    <row r="194" spans="3:12" ht="12.75">
      <c r="C194" s="20"/>
      <c r="D194" s="62"/>
      <c r="E194" s="62"/>
      <c r="F194" s="63"/>
      <c r="G194" s="63"/>
      <c r="H194" s="63"/>
      <c r="I194" s="63"/>
      <c r="J194" s="63"/>
      <c r="K194" s="64"/>
      <c r="L194" s="64"/>
    </row>
    <row r="195" spans="3:12" ht="12.75">
      <c r="C195" s="20"/>
      <c r="D195" s="62"/>
      <c r="E195" s="62"/>
      <c r="F195" s="63"/>
      <c r="G195" s="63"/>
      <c r="H195" s="63"/>
      <c r="I195" s="63"/>
      <c r="J195" s="63"/>
      <c r="K195" s="64"/>
      <c r="L195" s="64"/>
    </row>
    <row r="196" spans="3:12" ht="12.75">
      <c r="C196" s="20"/>
      <c r="D196" s="62"/>
      <c r="E196" s="62"/>
      <c r="F196" s="63"/>
      <c r="G196" s="63"/>
      <c r="H196" s="63"/>
      <c r="I196" s="63"/>
      <c r="J196" s="63"/>
      <c r="K196" s="64"/>
      <c r="L196" s="64"/>
    </row>
    <row r="197" spans="3:12" ht="12.75">
      <c r="C197" s="20"/>
      <c r="D197" s="62"/>
      <c r="E197" s="62"/>
      <c r="F197" s="63"/>
      <c r="G197" s="63"/>
      <c r="H197" s="63"/>
      <c r="I197" s="63"/>
      <c r="J197" s="63"/>
      <c r="K197" s="64"/>
      <c r="L197" s="64"/>
    </row>
    <row r="198" spans="3:12" ht="12.75">
      <c r="C198" s="20"/>
      <c r="D198" s="62"/>
      <c r="E198" s="62"/>
      <c r="F198" s="63"/>
      <c r="G198" s="63"/>
      <c r="H198" s="63"/>
      <c r="I198" s="63"/>
      <c r="J198" s="63"/>
      <c r="K198" s="64"/>
      <c r="L198" s="64"/>
    </row>
    <row r="199" spans="3:12" ht="12.75">
      <c r="C199" s="20"/>
      <c r="D199" s="62"/>
      <c r="E199" s="62"/>
      <c r="F199" s="63"/>
      <c r="G199" s="63"/>
      <c r="H199" s="63"/>
      <c r="I199" s="63"/>
      <c r="J199" s="63"/>
      <c r="K199" s="64"/>
      <c r="L199" s="64"/>
    </row>
    <row r="200" spans="3:12" ht="12.75">
      <c r="C200" s="20"/>
      <c r="D200" s="62"/>
      <c r="E200" s="62"/>
      <c r="F200" s="63"/>
      <c r="G200" s="63"/>
      <c r="H200" s="63"/>
      <c r="I200" s="63"/>
      <c r="J200" s="63"/>
      <c r="K200" s="64"/>
      <c r="L200" s="64"/>
    </row>
    <row r="201" spans="3:12" ht="12.75">
      <c r="C201" s="20"/>
      <c r="D201" s="62"/>
      <c r="E201" s="62"/>
      <c r="F201" s="63"/>
      <c r="G201" s="63"/>
      <c r="H201" s="63"/>
      <c r="I201" s="63"/>
      <c r="J201" s="63"/>
      <c r="K201" s="64"/>
      <c r="L201" s="64"/>
    </row>
    <row r="202" spans="3:12" ht="12.75">
      <c r="C202" s="20"/>
      <c r="D202" s="62"/>
      <c r="E202" s="62"/>
      <c r="F202" s="63"/>
      <c r="G202" s="63"/>
      <c r="H202" s="63"/>
      <c r="I202" s="63"/>
      <c r="J202" s="63"/>
      <c r="K202" s="64"/>
      <c r="L202" s="64"/>
    </row>
    <row r="203" spans="3:12" ht="12.75">
      <c r="C203" s="20"/>
      <c r="D203" s="62"/>
      <c r="E203" s="62"/>
      <c r="F203" s="63"/>
      <c r="G203" s="63"/>
      <c r="H203" s="63"/>
      <c r="I203" s="63"/>
      <c r="J203" s="63"/>
      <c r="K203" s="64"/>
      <c r="L203" s="64"/>
    </row>
    <row r="204" spans="3:12" ht="12.75">
      <c r="C204" s="20"/>
      <c r="D204" s="62"/>
      <c r="E204" s="62"/>
      <c r="F204" s="63"/>
      <c r="G204" s="63"/>
      <c r="H204" s="63"/>
      <c r="I204" s="63"/>
      <c r="J204" s="63"/>
      <c r="K204" s="64"/>
      <c r="L204" s="64"/>
    </row>
    <row r="205" spans="3:12" ht="12.75">
      <c r="C205" s="20"/>
      <c r="D205" s="62"/>
      <c r="E205" s="62"/>
      <c r="F205" s="63"/>
      <c r="G205" s="63"/>
      <c r="H205" s="63"/>
      <c r="I205" s="63"/>
      <c r="J205" s="63"/>
      <c r="K205" s="64"/>
      <c r="L205" s="64"/>
    </row>
    <row r="206" spans="3:12" ht="12.75">
      <c r="C206" s="20"/>
      <c r="D206" s="62"/>
      <c r="E206" s="62"/>
      <c r="F206" s="63"/>
      <c r="G206" s="63"/>
      <c r="H206" s="63"/>
      <c r="I206" s="63"/>
      <c r="J206" s="63"/>
      <c r="K206" s="64"/>
      <c r="L206" s="64"/>
    </row>
    <row r="207" spans="3:12" ht="12.75">
      <c r="C207" s="20"/>
      <c r="D207" s="62"/>
      <c r="E207" s="62"/>
      <c r="F207" s="63"/>
      <c r="G207" s="63"/>
      <c r="H207" s="63"/>
      <c r="I207" s="63"/>
      <c r="J207" s="63"/>
      <c r="K207" s="64"/>
      <c r="L207" s="64"/>
    </row>
    <row r="208" spans="3:12" ht="12.75">
      <c r="C208" s="20"/>
      <c r="D208" s="62"/>
      <c r="E208" s="62"/>
      <c r="F208" s="63"/>
      <c r="G208" s="63"/>
      <c r="H208" s="63"/>
      <c r="I208" s="63"/>
      <c r="J208" s="63"/>
      <c r="K208" s="64"/>
      <c r="L208" s="64"/>
    </row>
    <row r="209" spans="3:12" ht="12.75">
      <c r="C209" s="20"/>
      <c r="D209" s="62"/>
      <c r="E209" s="62"/>
      <c r="F209" s="63"/>
      <c r="G209" s="63"/>
      <c r="H209" s="63"/>
      <c r="I209" s="63"/>
      <c r="J209" s="63"/>
      <c r="K209" s="64"/>
      <c r="L209" s="64"/>
    </row>
    <row r="210" spans="3:12" ht="12.75">
      <c r="C210" s="20"/>
      <c r="D210" s="62"/>
      <c r="E210" s="62"/>
      <c r="F210" s="63"/>
      <c r="G210" s="63"/>
      <c r="H210" s="63"/>
      <c r="I210" s="63"/>
      <c r="J210" s="63"/>
      <c r="K210" s="64"/>
      <c r="L210" s="64"/>
    </row>
    <row r="211" spans="3:12" ht="12.75">
      <c r="C211" s="20"/>
      <c r="D211" s="62"/>
      <c r="E211" s="62"/>
      <c r="F211" s="63"/>
      <c r="G211" s="63"/>
      <c r="H211" s="63"/>
      <c r="I211" s="63"/>
      <c r="J211" s="63"/>
      <c r="K211" s="64"/>
      <c r="L211" s="64"/>
    </row>
    <row r="212" spans="3:12" ht="12.75">
      <c r="C212" s="20"/>
      <c r="D212" s="62"/>
      <c r="E212" s="62"/>
      <c r="F212" s="63"/>
      <c r="G212" s="63"/>
      <c r="H212" s="63"/>
      <c r="I212" s="63"/>
      <c r="J212" s="63"/>
      <c r="K212" s="64"/>
      <c r="L212" s="64"/>
    </row>
    <row r="213" spans="3:12" ht="12.75">
      <c r="C213" s="20"/>
      <c r="D213" s="62"/>
      <c r="E213" s="62"/>
      <c r="F213" s="63"/>
      <c r="G213" s="63"/>
      <c r="H213" s="63"/>
      <c r="I213" s="63"/>
      <c r="J213" s="63"/>
      <c r="K213" s="64"/>
      <c r="L213" s="64"/>
    </row>
    <row r="214" spans="3:12" ht="12.75">
      <c r="C214" s="20"/>
      <c r="D214" s="62"/>
      <c r="E214" s="62"/>
      <c r="F214" s="63"/>
      <c r="G214" s="63"/>
      <c r="H214" s="63"/>
      <c r="I214" s="63"/>
      <c r="J214" s="63"/>
      <c r="K214" s="64"/>
      <c r="L214" s="64"/>
    </row>
    <row r="215" spans="3:10" ht="12.75">
      <c r="C215" s="20"/>
      <c r="D215" s="20"/>
      <c r="E215" s="27"/>
      <c r="F215" s="32"/>
      <c r="G215" s="32"/>
      <c r="H215" s="32"/>
      <c r="I215" s="32"/>
      <c r="J215" s="32"/>
    </row>
    <row r="216" spans="3:10" ht="12.75">
      <c r="C216" s="20"/>
      <c r="D216" s="20"/>
      <c r="E216" s="27"/>
      <c r="F216" s="32"/>
      <c r="G216" s="32"/>
      <c r="H216" s="32"/>
      <c r="I216" s="32"/>
      <c r="J216" s="32"/>
    </row>
    <row r="217" spans="3:10" ht="12.75">
      <c r="C217" s="20"/>
      <c r="D217" s="20"/>
      <c r="E217" s="27"/>
      <c r="F217" s="32"/>
      <c r="G217" s="32"/>
      <c r="H217" s="32"/>
      <c r="I217" s="32"/>
      <c r="J217" s="32"/>
    </row>
    <row r="218" spans="3:10" ht="12.75">
      <c r="C218" s="20"/>
      <c r="D218" s="20"/>
      <c r="E218" s="27"/>
      <c r="F218" s="32"/>
      <c r="G218" s="32"/>
      <c r="H218" s="32"/>
      <c r="I218" s="32"/>
      <c r="J218" s="32"/>
    </row>
    <row r="219" spans="3:10" ht="12.75">
      <c r="C219" s="20"/>
      <c r="D219" s="20"/>
      <c r="E219" s="27"/>
      <c r="F219" s="32"/>
      <c r="G219" s="32"/>
      <c r="H219" s="32"/>
      <c r="I219" s="32"/>
      <c r="J219" s="32"/>
    </row>
    <row r="220" spans="3:10" ht="12.75">
      <c r="C220" s="20"/>
      <c r="D220" s="20"/>
      <c r="E220" s="27"/>
      <c r="F220" s="32"/>
      <c r="G220" s="32"/>
      <c r="H220" s="32"/>
      <c r="I220" s="32"/>
      <c r="J220" s="32"/>
    </row>
    <row r="221" spans="3:10" ht="12.75">
      <c r="C221" s="20"/>
      <c r="D221" s="20"/>
      <c r="E221" s="27"/>
      <c r="F221" s="32"/>
      <c r="G221" s="32"/>
      <c r="H221" s="32"/>
      <c r="I221" s="32"/>
      <c r="J221" s="32"/>
    </row>
    <row r="222" spans="3:10" ht="12.75">
      <c r="C222" s="20"/>
      <c r="D222" s="20"/>
      <c r="E222" s="27"/>
      <c r="F222" s="32"/>
      <c r="G222" s="32"/>
      <c r="H222" s="32"/>
      <c r="I222" s="32"/>
      <c r="J222" s="32"/>
    </row>
    <row r="223" spans="3:10" ht="12.75">
      <c r="C223" s="20"/>
      <c r="D223" s="20"/>
      <c r="E223" s="27"/>
      <c r="F223" s="32"/>
      <c r="G223" s="32"/>
      <c r="H223" s="32"/>
      <c r="I223" s="32"/>
      <c r="J223" s="32"/>
    </row>
    <row r="224" spans="3:10" ht="12.75">
      <c r="C224" s="20"/>
      <c r="D224" s="20"/>
      <c r="E224" s="27"/>
      <c r="F224" s="32"/>
      <c r="G224" s="32"/>
      <c r="H224" s="32"/>
      <c r="I224" s="32"/>
      <c r="J224" s="32"/>
    </row>
    <row r="225" spans="3:10" ht="12.75">
      <c r="C225" s="20"/>
      <c r="D225" s="20"/>
      <c r="E225" s="27"/>
      <c r="F225" s="32"/>
      <c r="G225" s="32"/>
      <c r="H225" s="32"/>
      <c r="I225" s="32"/>
      <c r="J225" s="32"/>
    </row>
    <row r="226" spans="3:10" ht="12.75">
      <c r="C226" s="20"/>
      <c r="D226" s="20"/>
      <c r="E226" s="27"/>
      <c r="F226" s="32"/>
      <c r="G226" s="32"/>
      <c r="H226" s="32"/>
      <c r="I226" s="32"/>
      <c r="J226" s="32"/>
    </row>
    <row r="227" spans="3:10" ht="12.75">
      <c r="C227" s="20"/>
      <c r="D227" s="20"/>
      <c r="E227" s="27"/>
      <c r="F227" s="32"/>
      <c r="G227" s="32"/>
      <c r="H227" s="32"/>
      <c r="I227" s="32"/>
      <c r="J227" s="32"/>
    </row>
    <row r="228" spans="3:10" ht="12.75">
      <c r="C228" s="20"/>
      <c r="D228" s="20"/>
      <c r="E228" s="27"/>
      <c r="F228" s="32"/>
      <c r="G228" s="32"/>
      <c r="H228" s="32"/>
      <c r="I228" s="32"/>
      <c r="J228" s="32"/>
    </row>
    <row r="229" spans="3:10" ht="12.75">
      <c r="C229" s="20"/>
      <c r="D229" s="20"/>
      <c r="E229" s="27"/>
      <c r="F229" s="32"/>
      <c r="G229" s="32"/>
      <c r="H229" s="32"/>
      <c r="I229" s="32"/>
      <c r="J229" s="32"/>
    </row>
    <row r="230" spans="3:10" ht="12.75">
      <c r="C230" s="20"/>
      <c r="D230" s="20"/>
      <c r="E230" s="27"/>
      <c r="F230" s="32"/>
      <c r="G230" s="32"/>
      <c r="H230" s="32"/>
      <c r="I230" s="32"/>
      <c r="J230" s="32"/>
    </row>
    <row r="231" spans="3:10" ht="12.75">
      <c r="C231" s="20"/>
      <c r="D231" s="20"/>
      <c r="E231" s="27"/>
      <c r="F231" s="32"/>
      <c r="G231" s="32"/>
      <c r="H231" s="32"/>
      <c r="I231" s="32"/>
      <c r="J231" s="32"/>
    </row>
    <row r="232" spans="3:10" ht="12.75">
      <c r="C232" s="20"/>
      <c r="D232" s="20"/>
      <c r="E232" s="27"/>
      <c r="F232" s="32"/>
      <c r="G232" s="32"/>
      <c r="H232" s="32"/>
      <c r="I232" s="32"/>
      <c r="J232" s="32"/>
    </row>
    <row r="233" spans="3:10" ht="12.75">
      <c r="C233" s="20"/>
      <c r="D233" s="20"/>
      <c r="E233" s="27"/>
      <c r="F233" s="32"/>
      <c r="G233" s="32"/>
      <c r="H233" s="32"/>
      <c r="I233" s="32"/>
      <c r="J233" s="32"/>
    </row>
    <row r="234" spans="3:10" ht="12.75">
      <c r="C234" s="20"/>
      <c r="D234" s="20"/>
      <c r="E234" s="27"/>
      <c r="F234" s="32"/>
      <c r="G234" s="32"/>
      <c r="H234" s="32"/>
      <c r="I234" s="32"/>
      <c r="J234" s="32"/>
    </row>
    <row r="235" spans="3:10" ht="12.75">
      <c r="C235" s="20"/>
      <c r="D235" s="20"/>
      <c r="E235" s="27"/>
      <c r="F235" s="32"/>
      <c r="G235" s="32"/>
      <c r="H235" s="32"/>
      <c r="I235" s="32"/>
      <c r="J235" s="32"/>
    </row>
    <row r="236" spans="3:10" ht="12.75">
      <c r="C236" s="20"/>
      <c r="D236" s="20"/>
      <c r="E236" s="27"/>
      <c r="F236" s="32"/>
      <c r="G236" s="32"/>
      <c r="H236" s="32"/>
      <c r="I236" s="32"/>
      <c r="J236" s="32"/>
    </row>
    <row r="237" spans="3:10" ht="12.75">
      <c r="C237" s="20"/>
      <c r="D237" s="20"/>
      <c r="E237" s="27"/>
      <c r="F237" s="32"/>
      <c r="G237" s="32"/>
      <c r="H237" s="32"/>
      <c r="I237" s="32"/>
      <c r="J237" s="32"/>
    </row>
    <row r="238" spans="3:10" ht="12.75">
      <c r="C238" s="3"/>
      <c r="D238" s="3"/>
      <c r="E238" s="28"/>
      <c r="F238" s="32"/>
      <c r="G238" s="32"/>
      <c r="H238" s="32"/>
      <c r="I238" s="32"/>
      <c r="J238" s="32"/>
    </row>
    <row r="239" spans="3:10" ht="12.75">
      <c r="C239" s="3"/>
      <c r="D239" s="3"/>
      <c r="E239" s="28"/>
      <c r="F239" s="32"/>
      <c r="G239" s="32"/>
      <c r="H239" s="32"/>
      <c r="I239" s="32"/>
      <c r="J239" s="32"/>
    </row>
    <row r="240" spans="3:10" ht="12.75">
      <c r="C240" s="3"/>
      <c r="D240" s="3"/>
      <c r="E240" s="28"/>
      <c r="F240" s="32"/>
      <c r="G240" s="32"/>
      <c r="H240" s="32"/>
      <c r="I240" s="32"/>
      <c r="J240" s="32"/>
    </row>
    <row r="241" spans="3:10" ht="12.75">
      <c r="C241" s="3"/>
      <c r="D241" s="3"/>
      <c r="E241" s="28"/>
      <c r="F241" s="32"/>
      <c r="G241" s="32"/>
      <c r="H241" s="32"/>
      <c r="I241" s="32"/>
      <c r="J241" s="32"/>
    </row>
    <row r="242" spans="3:10" ht="12.75">
      <c r="C242" s="3"/>
      <c r="D242" s="3"/>
      <c r="E242" s="28"/>
      <c r="F242" s="32"/>
      <c r="G242" s="32"/>
      <c r="H242" s="32"/>
      <c r="I242" s="32"/>
      <c r="J242" s="32"/>
    </row>
    <row r="243" spans="3:10" ht="12.75">
      <c r="C243" s="3"/>
      <c r="D243" s="3"/>
      <c r="E243" s="28"/>
      <c r="F243" s="32"/>
      <c r="G243" s="32"/>
      <c r="H243" s="32"/>
      <c r="I243" s="32"/>
      <c r="J243" s="32"/>
    </row>
    <row r="244" spans="3:10" ht="12.75">
      <c r="C244" s="3"/>
      <c r="D244" s="3"/>
      <c r="E244" s="28"/>
      <c r="F244" s="32"/>
      <c r="G244" s="32"/>
      <c r="H244" s="32"/>
      <c r="I244" s="32"/>
      <c r="J244" s="32"/>
    </row>
    <row r="245" spans="3:10" ht="12.75">
      <c r="C245" s="3"/>
      <c r="D245" s="3"/>
      <c r="E245" s="28"/>
      <c r="F245" s="32"/>
      <c r="G245" s="32"/>
      <c r="H245" s="32"/>
      <c r="I245" s="32"/>
      <c r="J245" s="32"/>
    </row>
    <row r="246" spans="3:10" ht="12.75">
      <c r="C246" s="3"/>
      <c r="D246" s="3"/>
      <c r="E246" s="28"/>
      <c r="F246" s="32"/>
      <c r="G246" s="32"/>
      <c r="H246" s="32"/>
      <c r="I246" s="32"/>
      <c r="J246" s="32"/>
    </row>
    <row r="247" spans="3:10" ht="12.75">
      <c r="C247" s="3"/>
      <c r="D247" s="3"/>
      <c r="E247" s="28"/>
      <c r="F247" s="32"/>
      <c r="G247" s="32"/>
      <c r="H247" s="32"/>
      <c r="I247" s="32"/>
      <c r="J247" s="32"/>
    </row>
    <row r="248" spans="3:10" ht="12.75">
      <c r="C248" s="3"/>
      <c r="D248" s="3"/>
      <c r="E248" s="28"/>
      <c r="F248" s="32"/>
      <c r="G248" s="32"/>
      <c r="H248" s="32"/>
      <c r="I248" s="32"/>
      <c r="J248" s="32"/>
    </row>
    <row r="249" spans="3:10" ht="12.75">
      <c r="C249" s="3"/>
      <c r="D249" s="3"/>
      <c r="E249" s="28"/>
      <c r="F249" s="32"/>
      <c r="G249" s="32"/>
      <c r="H249" s="32"/>
      <c r="I249" s="32"/>
      <c r="J249" s="32"/>
    </row>
    <row r="250" spans="3:10" ht="12.75">
      <c r="C250" s="3"/>
      <c r="D250" s="3"/>
      <c r="E250" s="28"/>
      <c r="F250" s="32"/>
      <c r="G250" s="32"/>
      <c r="H250" s="32"/>
      <c r="I250" s="32"/>
      <c r="J250" s="32"/>
    </row>
    <row r="251" spans="3:10" ht="12.75">
      <c r="C251" s="3"/>
      <c r="D251" s="3"/>
      <c r="E251" s="28"/>
      <c r="F251" s="32"/>
      <c r="G251" s="32"/>
      <c r="H251" s="32"/>
      <c r="I251" s="32"/>
      <c r="J251" s="32"/>
    </row>
    <row r="252" spans="3:10" ht="12.75">
      <c r="C252" s="3"/>
      <c r="D252" s="3"/>
      <c r="E252" s="28"/>
      <c r="F252" s="32"/>
      <c r="G252" s="32"/>
      <c r="H252" s="32"/>
      <c r="I252" s="32"/>
      <c r="J252" s="32"/>
    </row>
    <row r="253" spans="3:10" ht="12.75">
      <c r="C253" s="3"/>
      <c r="D253" s="3"/>
      <c r="E253" s="28"/>
      <c r="F253" s="32"/>
      <c r="G253" s="32"/>
      <c r="H253" s="32"/>
      <c r="I253" s="32"/>
      <c r="J253" s="32"/>
    </row>
    <row r="254" spans="3:10" ht="12.75">
      <c r="C254" s="3"/>
      <c r="D254" s="3"/>
      <c r="E254" s="28"/>
      <c r="F254" s="32"/>
      <c r="G254" s="32"/>
      <c r="H254" s="32"/>
      <c r="I254" s="32"/>
      <c r="J254" s="32"/>
    </row>
    <row r="255" spans="3:10" ht="12.75">
      <c r="C255" s="3"/>
      <c r="D255" s="3"/>
      <c r="E255" s="28"/>
      <c r="F255" s="32"/>
      <c r="G255" s="32"/>
      <c r="H255" s="32"/>
      <c r="I255" s="32"/>
      <c r="J255" s="32"/>
    </row>
    <row r="256" spans="3:10" ht="12.75">
      <c r="C256" s="3"/>
      <c r="D256" s="3"/>
      <c r="E256" s="28"/>
      <c r="F256" s="32"/>
      <c r="G256" s="32"/>
      <c r="H256" s="32"/>
      <c r="I256" s="32"/>
      <c r="J256" s="32"/>
    </row>
    <row r="257" spans="3:10" ht="12.75">
      <c r="C257" s="3"/>
      <c r="D257" s="3"/>
      <c r="E257" s="28"/>
      <c r="F257" s="32"/>
      <c r="G257" s="32"/>
      <c r="H257" s="32"/>
      <c r="I257" s="32"/>
      <c r="J257" s="32"/>
    </row>
    <row r="258" spans="3:10" ht="12.75">
      <c r="C258" s="3"/>
      <c r="D258" s="3"/>
      <c r="E258" s="28"/>
      <c r="F258" s="32"/>
      <c r="G258" s="32"/>
      <c r="H258" s="32"/>
      <c r="I258" s="32"/>
      <c r="J258" s="32"/>
    </row>
    <row r="259" spans="3:10" ht="12.75">
      <c r="C259" s="3"/>
      <c r="D259" s="3"/>
      <c r="E259" s="28"/>
      <c r="F259" s="32"/>
      <c r="G259" s="32"/>
      <c r="H259" s="32"/>
      <c r="I259" s="32"/>
      <c r="J259" s="32"/>
    </row>
    <row r="260" spans="3:10" ht="12.75">
      <c r="C260" s="3"/>
      <c r="D260" s="3"/>
      <c r="E260" s="28"/>
      <c r="F260" s="32"/>
      <c r="G260" s="32"/>
      <c r="H260" s="32"/>
      <c r="I260" s="32"/>
      <c r="J260" s="32"/>
    </row>
    <row r="261" spans="3:10" ht="12.75">
      <c r="C261" s="3"/>
      <c r="D261" s="3"/>
      <c r="E261" s="28"/>
      <c r="F261" s="32"/>
      <c r="G261" s="32"/>
      <c r="H261" s="32"/>
      <c r="I261" s="32"/>
      <c r="J261" s="32"/>
    </row>
    <row r="262" spans="3:10" ht="12.75">
      <c r="C262" s="3"/>
      <c r="D262" s="3"/>
      <c r="E262" s="28"/>
      <c r="F262" s="32"/>
      <c r="G262" s="32"/>
      <c r="H262" s="32"/>
      <c r="I262" s="32"/>
      <c r="J262" s="32"/>
    </row>
    <row r="263" spans="3:10" ht="12.75">
      <c r="C263" s="3"/>
      <c r="D263" s="3"/>
      <c r="E263" s="28"/>
      <c r="F263" s="32"/>
      <c r="G263" s="32"/>
      <c r="H263" s="32"/>
      <c r="I263" s="32"/>
      <c r="J263" s="32"/>
    </row>
    <row r="264" spans="3:10" ht="12.75">
      <c r="C264" s="3"/>
      <c r="D264" s="3"/>
      <c r="E264" s="28"/>
      <c r="F264" s="32"/>
      <c r="G264" s="32"/>
      <c r="H264" s="32"/>
      <c r="I264" s="32"/>
      <c r="J264" s="32"/>
    </row>
    <row r="265" spans="3:10" ht="12.75">
      <c r="C265" s="3"/>
      <c r="D265" s="3"/>
      <c r="E265" s="28"/>
      <c r="F265" s="32"/>
      <c r="G265" s="32"/>
      <c r="H265" s="32"/>
      <c r="I265" s="32"/>
      <c r="J265" s="32"/>
    </row>
    <row r="266" spans="3:10" ht="12.75">
      <c r="C266" s="3"/>
      <c r="D266" s="3"/>
      <c r="E266" s="28"/>
      <c r="F266" s="32"/>
      <c r="G266" s="32"/>
      <c r="H266" s="32"/>
      <c r="I266" s="32"/>
      <c r="J266" s="32"/>
    </row>
    <row r="267" spans="3:10" ht="12.75">
      <c r="C267" s="3"/>
      <c r="D267" s="3"/>
      <c r="E267" s="28"/>
      <c r="F267" s="32"/>
      <c r="G267" s="32"/>
      <c r="H267" s="32"/>
      <c r="I267" s="32"/>
      <c r="J267" s="32"/>
    </row>
    <row r="268" spans="3:10" ht="12.75">
      <c r="C268" s="3"/>
      <c r="D268" s="3"/>
      <c r="E268" s="28"/>
      <c r="F268" s="32"/>
      <c r="G268" s="32"/>
      <c r="H268" s="32"/>
      <c r="I268" s="32"/>
      <c r="J268" s="32"/>
    </row>
    <row r="269" spans="3:10" ht="12.75">
      <c r="C269" s="3"/>
      <c r="D269" s="3"/>
      <c r="E269" s="28"/>
      <c r="F269" s="32"/>
      <c r="G269" s="32"/>
      <c r="H269" s="32"/>
      <c r="I269" s="32"/>
      <c r="J269" s="32"/>
    </row>
    <row r="270" spans="3:10" ht="12.75">
      <c r="C270" s="3"/>
      <c r="D270" s="3"/>
      <c r="E270" s="28"/>
      <c r="F270" s="32"/>
      <c r="G270" s="32"/>
      <c r="H270" s="32"/>
      <c r="I270" s="32"/>
      <c r="J270" s="32"/>
    </row>
    <row r="271" spans="3:10" ht="12.75">
      <c r="C271" s="3"/>
      <c r="D271" s="3"/>
      <c r="E271" s="28"/>
      <c r="F271" s="32"/>
      <c r="G271" s="32"/>
      <c r="H271" s="32"/>
      <c r="I271" s="32"/>
      <c r="J271" s="32"/>
    </row>
    <row r="272" spans="3:10" ht="12.75">
      <c r="C272" s="3"/>
      <c r="D272" s="3"/>
      <c r="E272" s="28"/>
      <c r="F272" s="32"/>
      <c r="G272" s="32"/>
      <c r="H272" s="32"/>
      <c r="I272" s="32"/>
      <c r="J272" s="32"/>
    </row>
    <row r="273" spans="3:10" ht="12.75">
      <c r="C273" s="3"/>
      <c r="D273" s="3"/>
      <c r="E273" s="28"/>
      <c r="F273" s="32"/>
      <c r="G273" s="32"/>
      <c r="H273" s="32"/>
      <c r="I273" s="32"/>
      <c r="J273" s="32"/>
    </row>
    <row r="274" spans="3:10" ht="12.75">
      <c r="C274" s="3"/>
      <c r="D274" s="3"/>
      <c r="E274" s="28"/>
      <c r="F274" s="32"/>
      <c r="G274" s="32"/>
      <c r="H274" s="32"/>
      <c r="I274" s="32"/>
      <c r="J274" s="32"/>
    </row>
    <row r="275" spans="3:10" ht="12.75">
      <c r="C275" s="3"/>
      <c r="D275" s="3"/>
      <c r="E275" s="28"/>
      <c r="F275" s="32"/>
      <c r="G275" s="32"/>
      <c r="H275" s="32"/>
      <c r="I275" s="32"/>
      <c r="J275" s="32"/>
    </row>
    <row r="276" spans="3:10" ht="12.75">
      <c r="C276" s="3"/>
      <c r="D276" s="3"/>
      <c r="E276" s="28"/>
      <c r="F276" s="32"/>
      <c r="G276" s="32"/>
      <c r="H276" s="32"/>
      <c r="I276" s="32"/>
      <c r="J276" s="32"/>
    </row>
    <row r="277" spans="3:10" ht="12.75">
      <c r="C277" s="3"/>
      <c r="D277" s="3"/>
      <c r="E277" s="28"/>
      <c r="F277" s="32"/>
      <c r="G277" s="32"/>
      <c r="H277" s="32"/>
      <c r="I277" s="32"/>
      <c r="J277" s="32"/>
    </row>
    <row r="278" spans="3:10" ht="12.75">
      <c r="C278" s="3"/>
      <c r="D278" s="3"/>
      <c r="E278" s="28"/>
      <c r="F278" s="32"/>
      <c r="G278" s="32"/>
      <c r="H278" s="32"/>
      <c r="I278" s="32"/>
      <c r="J278" s="32"/>
    </row>
    <row r="279" spans="3:10" ht="12.75">
      <c r="C279" s="3"/>
      <c r="D279" s="3"/>
      <c r="E279" s="28"/>
      <c r="F279" s="32"/>
      <c r="G279" s="32"/>
      <c r="H279" s="32"/>
      <c r="I279" s="32"/>
      <c r="J279" s="32"/>
    </row>
    <row r="280" spans="3:10" ht="12.75">
      <c r="C280" s="3"/>
      <c r="D280" s="3"/>
      <c r="E280" s="28"/>
      <c r="F280" s="32"/>
      <c r="G280" s="32"/>
      <c r="H280" s="32"/>
      <c r="I280" s="32"/>
      <c r="J280" s="32"/>
    </row>
    <row r="281" spans="3:10" ht="12.75">
      <c r="C281" s="3"/>
      <c r="D281" s="3"/>
      <c r="E281" s="28"/>
      <c r="F281" s="32"/>
      <c r="G281" s="32"/>
      <c r="H281" s="32"/>
      <c r="I281" s="32"/>
      <c r="J281" s="32"/>
    </row>
    <row r="282" spans="3:10" ht="12.75">
      <c r="C282" s="3"/>
      <c r="D282" s="3"/>
      <c r="E282" s="28"/>
      <c r="F282" s="32"/>
      <c r="G282" s="32"/>
      <c r="H282" s="32"/>
      <c r="I282" s="32"/>
      <c r="J282" s="32"/>
    </row>
    <row r="283" spans="3:10" ht="12.75">
      <c r="C283" s="3"/>
      <c r="D283" s="3"/>
      <c r="E283" s="28"/>
      <c r="F283" s="32"/>
      <c r="G283" s="32"/>
      <c r="H283" s="32"/>
      <c r="I283" s="32"/>
      <c r="J283" s="32"/>
    </row>
    <row r="284" spans="3:10" ht="12.75">
      <c r="C284" s="3"/>
      <c r="D284" s="3"/>
      <c r="E284" s="28"/>
      <c r="F284" s="32"/>
      <c r="G284" s="32"/>
      <c r="H284" s="32"/>
      <c r="I284" s="32"/>
      <c r="J284" s="32"/>
    </row>
    <row r="285" spans="3:10" ht="12.75">
      <c r="C285" s="3"/>
      <c r="D285" s="3"/>
      <c r="E285" s="28"/>
      <c r="F285" s="32"/>
      <c r="G285" s="32"/>
      <c r="H285" s="32"/>
      <c r="I285" s="32"/>
      <c r="J285" s="32"/>
    </row>
    <row r="286" spans="3:10" ht="12.75">
      <c r="C286" s="3"/>
      <c r="D286" s="3"/>
      <c r="E286" s="28"/>
      <c r="F286" s="32"/>
      <c r="G286" s="32"/>
      <c r="H286" s="32"/>
      <c r="I286" s="32"/>
      <c r="J286" s="32"/>
    </row>
    <row r="287" spans="3:10" ht="12.75">
      <c r="C287" s="3"/>
      <c r="D287" s="3"/>
      <c r="E287" s="28"/>
      <c r="F287" s="32"/>
      <c r="G287" s="32"/>
      <c r="H287" s="32"/>
      <c r="I287" s="32"/>
      <c r="J287" s="32"/>
    </row>
    <row r="288" spans="3:10" ht="12.75">
      <c r="C288" s="3"/>
      <c r="D288" s="3"/>
      <c r="E288" s="28"/>
      <c r="F288" s="32"/>
      <c r="G288" s="32"/>
      <c r="H288" s="32"/>
      <c r="I288" s="32"/>
      <c r="J288" s="32"/>
    </row>
    <row r="289" spans="3:10" ht="12.75">
      <c r="C289" s="3"/>
      <c r="D289" s="3"/>
      <c r="E289" s="28"/>
      <c r="F289" s="32"/>
      <c r="G289" s="32"/>
      <c r="H289" s="32"/>
      <c r="I289" s="32"/>
      <c r="J289" s="32"/>
    </row>
    <row r="290" spans="3:10" ht="12.75">
      <c r="C290" s="3"/>
      <c r="D290" s="3"/>
      <c r="E290" s="28"/>
      <c r="F290" s="32"/>
      <c r="G290" s="32"/>
      <c r="H290" s="32"/>
      <c r="I290" s="32"/>
      <c r="J290" s="32"/>
    </row>
    <row r="291" spans="3:10" ht="12.75">
      <c r="C291" s="3"/>
      <c r="D291" s="3"/>
      <c r="E291" s="28"/>
      <c r="F291" s="32"/>
      <c r="G291" s="32"/>
      <c r="H291" s="32"/>
      <c r="I291" s="32"/>
      <c r="J291" s="32"/>
    </row>
    <row r="292" spans="3:10" ht="12.75">
      <c r="C292" s="3"/>
      <c r="D292" s="3"/>
      <c r="E292" s="28"/>
      <c r="F292" s="32"/>
      <c r="G292" s="32"/>
      <c r="H292" s="32"/>
      <c r="I292" s="32"/>
      <c r="J292" s="32"/>
    </row>
    <row r="293" spans="3:10" ht="12.75">
      <c r="C293" s="3"/>
      <c r="D293" s="3"/>
      <c r="E293" s="28"/>
      <c r="F293" s="32"/>
      <c r="G293" s="32"/>
      <c r="H293" s="32"/>
      <c r="I293" s="32"/>
      <c r="J293" s="32"/>
    </row>
    <row r="294" spans="3:10" ht="12.75">
      <c r="C294" s="3"/>
      <c r="D294" s="3"/>
      <c r="E294" s="28"/>
      <c r="F294" s="32"/>
      <c r="G294" s="32"/>
      <c r="H294" s="32"/>
      <c r="I294" s="32"/>
      <c r="J294" s="32"/>
    </row>
    <row r="295" spans="3:10" ht="12.75">
      <c r="C295" s="3"/>
      <c r="D295" s="3"/>
      <c r="E295" s="28"/>
      <c r="F295" s="32"/>
      <c r="G295" s="32"/>
      <c r="H295" s="32"/>
      <c r="I295" s="32"/>
      <c r="J295" s="32"/>
    </row>
    <row r="296" spans="3:10" ht="12.75">
      <c r="C296" s="3"/>
      <c r="D296" s="3"/>
      <c r="E296" s="28"/>
      <c r="F296" s="32"/>
      <c r="G296" s="32"/>
      <c r="H296" s="32"/>
      <c r="I296" s="32"/>
      <c r="J296" s="32"/>
    </row>
    <row r="297" spans="3:10" ht="12.75">
      <c r="C297" s="3"/>
      <c r="D297" s="3"/>
      <c r="E297" s="28"/>
      <c r="F297" s="32"/>
      <c r="G297" s="32"/>
      <c r="H297" s="32"/>
      <c r="I297" s="32"/>
      <c r="J297" s="32"/>
    </row>
    <row r="298" spans="3:10" ht="12.75">
      <c r="C298" s="3"/>
      <c r="D298" s="3"/>
      <c r="E298" s="28"/>
      <c r="F298" s="32"/>
      <c r="G298" s="32"/>
      <c r="H298" s="32"/>
      <c r="I298" s="32"/>
      <c r="J298" s="32"/>
    </row>
    <row r="299" spans="3:10" ht="12.75">
      <c r="C299" s="3"/>
      <c r="D299" s="3"/>
      <c r="E299" s="28"/>
      <c r="F299" s="32"/>
      <c r="G299" s="32"/>
      <c r="H299" s="32"/>
      <c r="I299" s="32"/>
      <c r="J299" s="32"/>
    </row>
    <row r="300" spans="3:10" ht="12.75">
      <c r="C300" s="3"/>
      <c r="D300" s="3"/>
      <c r="E300" s="28"/>
      <c r="F300" s="32"/>
      <c r="G300" s="32"/>
      <c r="H300" s="32"/>
      <c r="I300" s="32"/>
      <c r="J300" s="32"/>
    </row>
    <row r="301" spans="3:10" ht="12.75">
      <c r="C301" s="3"/>
      <c r="D301" s="3"/>
      <c r="E301" s="28"/>
      <c r="F301" s="32"/>
      <c r="G301" s="32"/>
      <c r="H301" s="32"/>
      <c r="I301" s="32"/>
      <c r="J301" s="32"/>
    </row>
    <row r="302" spans="3:10" ht="12.75">
      <c r="C302" s="3"/>
      <c r="D302" s="3"/>
      <c r="E302" s="28"/>
      <c r="F302" s="32"/>
      <c r="G302" s="32"/>
      <c r="H302" s="32"/>
      <c r="I302" s="32"/>
      <c r="J302" s="32"/>
    </row>
    <row r="303" spans="3:10" ht="12.75">
      <c r="C303" s="3"/>
      <c r="D303" s="3"/>
      <c r="E303" s="28"/>
      <c r="F303" s="32"/>
      <c r="G303" s="32"/>
      <c r="H303" s="32"/>
      <c r="I303" s="32"/>
      <c r="J303" s="32"/>
    </row>
    <row r="304" spans="3:10" ht="12.75">
      <c r="C304" s="3"/>
      <c r="D304" s="3"/>
      <c r="E304" s="28"/>
      <c r="F304" s="32"/>
      <c r="G304" s="32"/>
      <c r="H304" s="32"/>
      <c r="I304" s="32"/>
      <c r="J304" s="32"/>
    </row>
    <row r="305" spans="3:10" ht="12.75">
      <c r="C305" s="3"/>
      <c r="D305" s="3"/>
      <c r="E305" s="28"/>
      <c r="F305" s="32"/>
      <c r="G305" s="32"/>
      <c r="H305" s="32"/>
      <c r="I305" s="32"/>
      <c r="J305" s="32"/>
    </row>
    <row r="306" spans="3:10" ht="12.75">
      <c r="C306" s="3"/>
      <c r="D306" s="3"/>
      <c r="E306" s="28"/>
      <c r="F306" s="32"/>
      <c r="G306" s="32"/>
      <c r="H306" s="32"/>
      <c r="I306" s="32"/>
      <c r="J306" s="32"/>
    </row>
    <row r="307" spans="3:10" ht="12.75">
      <c r="C307" s="3"/>
      <c r="D307" s="3"/>
      <c r="E307" s="28"/>
      <c r="F307" s="32"/>
      <c r="G307" s="32"/>
      <c r="H307" s="32"/>
      <c r="I307" s="32"/>
      <c r="J307" s="32"/>
    </row>
    <row r="308" spans="3:10" ht="12.75">
      <c r="C308" s="3"/>
      <c r="D308" s="3"/>
      <c r="E308" s="28"/>
      <c r="F308" s="32"/>
      <c r="G308" s="32"/>
      <c r="H308" s="32"/>
      <c r="I308" s="32"/>
      <c r="J308" s="32"/>
    </row>
    <row r="309" spans="3:10" ht="12.75">
      <c r="C309" s="3"/>
      <c r="D309" s="3"/>
      <c r="E309" s="28"/>
      <c r="F309" s="32"/>
      <c r="G309" s="32"/>
      <c r="H309" s="32"/>
      <c r="I309" s="32"/>
      <c r="J309" s="32"/>
    </row>
    <row r="310" spans="3:10" ht="12.75">
      <c r="C310" s="3"/>
      <c r="D310" s="3"/>
      <c r="E310" s="28"/>
      <c r="F310" s="32"/>
      <c r="G310" s="32"/>
      <c r="H310" s="32"/>
      <c r="I310" s="32"/>
      <c r="J310" s="32"/>
    </row>
    <row r="311" spans="3:10" ht="12.75">
      <c r="C311" s="3"/>
      <c r="D311" s="3"/>
      <c r="E311" s="28"/>
      <c r="F311" s="32"/>
      <c r="G311" s="32"/>
      <c r="H311" s="32"/>
      <c r="I311" s="32"/>
      <c r="J311" s="32"/>
    </row>
    <row r="312" spans="3:10" ht="12.75">
      <c r="C312" s="3"/>
      <c r="D312" s="3"/>
      <c r="E312" s="28"/>
      <c r="F312" s="32"/>
      <c r="G312" s="32"/>
      <c r="H312" s="32"/>
      <c r="I312" s="32"/>
      <c r="J312" s="32"/>
    </row>
    <row r="313" spans="3:10" ht="12.75">
      <c r="C313" s="3"/>
      <c r="D313" s="3"/>
      <c r="E313" s="28"/>
      <c r="F313" s="32"/>
      <c r="G313" s="32"/>
      <c r="H313" s="32"/>
      <c r="I313" s="32"/>
      <c r="J313" s="32"/>
    </row>
    <row r="314" spans="3:10" ht="12.75">
      <c r="C314" s="3"/>
      <c r="D314" s="3"/>
      <c r="E314" s="28"/>
      <c r="F314" s="32"/>
      <c r="G314" s="32"/>
      <c r="H314" s="32"/>
      <c r="I314" s="32"/>
      <c r="J314" s="32"/>
    </row>
    <row r="315" spans="3:10" ht="12.75">
      <c r="C315" s="3"/>
      <c r="D315" s="3"/>
      <c r="E315" s="28"/>
      <c r="F315" s="32"/>
      <c r="G315" s="32"/>
      <c r="H315" s="32"/>
      <c r="I315" s="32"/>
      <c r="J315" s="32"/>
    </row>
    <row r="316" spans="3:10" ht="12.75">
      <c r="C316" s="3"/>
      <c r="D316" s="3"/>
      <c r="E316" s="28"/>
      <c r="F316" s="32"/>
      <c r="G316" s="32"/>
      <c r="H316" s="32"/>
      <c r="I316" s="32"/>
      <c r="J316" s="32"/>
    </row>
    <row r="317" spans="3:10" ht="12.75">
      <c r="C317" s="3"/>
      <c r="D317" s="3"/>
      <c r="E317" s="28"/>
      <c r="F317" s="32"/>
      <c r="G317" s="32"/>
      <c r="H317" s="32"/>
      <c r="I317" s="32"/>
      <c r="J317" s="32"/>
    </row>
    <row r="318" spans="3:10" ht="12.75">
      <c r="C318" s="3"/>
      <c r="D318" s="3"/>
      <c r="E318" s="28"/>
      <c r="F318" s="32"/>
      <c r="G318" s="32"/>
      <c r="H318" s="32"/>
      <c r="I318" s="32"/>
      <c r="J318" s="32"/>
    </row>
    <row r="319" spans="3:10" ht="12.75">
      <c r="C319" s="3"/>
      <c r="D319" s="3"/>
      <c r="E319" s="28"/>
      <c r="F319" s="32"/>
      <c r="G319" s="32"/>
      <c r="H319" s="32"/>
      <c r="I319" s="32"/>
      <c r="J319" s="32"/>
    </row>
    <row r="320" spans="3:10" ht="12.75">
      <c r="C320" s="3"/>
      <c r="D320" s="3"/>
      <c r="E320" s="28"/>
      <c r="F320" s="32"/>
      <c r="G320" s="32"/>
      <c r="H320" s="32"/>
      <c r="I320" s="32"/>
      <c r="J320" s="32"/>
    </row>
    <row r="321" spans="3:10" ht="12.75">
      <c r="C321" s="3"/>
      <c r="D321" s="3"/>
      <c r="E321" s="28"/>
      <c r="F321" s="32"/>
      <c r="G321" s="32"/>
      <c r="H321" s="32"/>
      <c r="I321" s="32"/>
      <c r="J321" s="32"/>
    </row>
    <row r="322" spans="3:10" ht="12.75">
      <c r="C322" s="3"/>
      <c r="D322" s="3"/>
      <c r="E322" s="28"/>
      <c r="F322" s="32"/>
      <c r="G322" s="32"/>
      <c r="H322" s="32"/>
      <c r="I322" s="32"/>
      <c r="J322" s="32"/>
    </row>
    <row r="323" spans="3:10" ht="12.75">
      <c r="C323" s="3"/>
      <c r="D323" s="3"/>
      <c r="E323" s="28"/>
      <c r="F323" s="32"/>
      <c r="G323" s="32"/>
      <c r="H323" s="32"/>
      <c r="I323" s="32"/>
      <c r="J323" s="32"/>
    </row>
    <row r="324" spans="3:10" ht="12.75">
      <c r="C324" s="3"/>
      <c r="D324" s="3"/>
      <c r="E324" s="28"/>
      <c r="F324" s="32"/>
      <c r="G324" s="32"/>
      <c r="H324" s="32"/>
      <c r="I324" s="32"/>
      <c r="J324" s="32"/>
    </row>
    <row r="325" spans="3:10" ht="12.75">
      <c r="C325" s="3"/>
      <c r="D325" s="3"/>
      <c r="E325" s="28"/>
      <c r="F325" s="32"/>
      <c r="G325" s="32"/>
      <c r="H325" s="32"/>
      <c r="I325" s="32"/>
      <c r="J325" s="32"/>
    </row>
    <row r="326" spans="3:10" ht="12.75">
      <c r="C326" s="3"/>
      <c r="D326" s="3"/>
      <c r="E326" s="28"/>
      <c r="F326" s="32"/>
      <c r="G326" s="32"/>
      <c r="H326" s="32"/>
      <c r="I326" s="32"/>
      <c r="J326" s="32"/>
    </row>
    <row r="327" spans="3:10" ht="12.75">
      <c r="C327" s="3"/>
      <c r="D327" s="3"/>
      <c r="E327" s="28"/>
      <c r="F327" s="32"/>
      <c r="G327" s="32"/>
      <c r="H327" s="32"/>
      <c r="I327" s="32"/>
      <c r="J327" s="32"/>
    </row>
    <row r="328" spans="3:10" ht="12.75">
      <c r="C328" s="3"/>
      <c r="D328" s="3"/>
      <c r="E328" s="28"/>
      <c r="F328" s="32"/>
      <c r="G328" s="32"/>
      <c r="H328" s="32"/>
      <c r="I328" s="32"/>
      <c r="J328" s="32"/>
    </row>
    <row r="329" spans="3:10" ht="12.75">
      <c r="C329" s="3"/>
      <c r="D329" s="3"/>
      <c r="E329" s="28"/>
      <c r="F329" s="32"/>
      <c r="G329" s="32"/>
      <c r="H329" s="32"/>
      <c r="I329" s="32"/>
      <c r="J329" s="32"/>
    </row>
    <row r="330" spans="3:10" ht="12.75">
      <c r="C330" s="3"/>
      <c r="D330" s="3"/>
      <c r="E330" s="28"/>
      <c r="F330" s="32"/>
      <c r="G330" s="32"/>
      <c r="H330" s="32"/>
      <c r="I330" s="32"/>
      <c r="J330" s="32"/>
    </row>
    <row r="331" spans="3:10" ht="12.75">
      <c r="C331" s="3"/>
      <c r="D331" s="3"/>
      <c r="E331" s="28"/>
      <c r="F331" s="32"/>
      <c r="G331" s="32"/>
      <c r="H331" s="32"/>
      <c r="I331" s="32"/>
      <c r="J331" s="32"/>
    </row>
    <row r="332" spans="3:10" ht="12.75">
      <c r="C332" s="3"/>
      <c r="D332" s="3"/>
      <c r="E332" s="28"/>
      <c r="F332" s="32"/>
      <c r="G332" s="32"/>
      <c r="H332" s="32"/>
      <c r="I332" s="32"/>
      <c r="J332" s="32"/>
    </row>
    <row r="333" spans="3:10" ht="12.75">
      <c r="C333" s="3"/>
      <c r="D333" s="3"/>
      <c r="E333" s="28"/>
      <c r="F333" s="32"/>
      <c r="G333" s="32"/>
      <c r="H333" s="32"/>
      <c r="I333" s="32"/>
      <c r="J333" s="32"/>
    </row>
    <row r="334" spans="3:10" ht="12.75">
      <c r="C334" s="3"/>
      <c r="D334" s="3"/>
      <c r="E334" s="28"/>
      <c r="F334" s="32"/>
      <c r="G334" s="32"/>
      <c r="H334" s="32"/>
      <c r="I334" s="32"/>
      <c r="J334" s="32"/>
    </row>
    <row r="335" spans="3:10" ht="12.75">
      <c r="C335" s="3"/>
      <c r="D335" s="3"/>
      <c r="E335" s="28"/>
      <c r="F335" s="32"/>
      <c r="G335" s="32"/>
      <c r="H335" s="32"/>
      <c r="I335" s="32"/>
      <c r="J335" s="32"/>
    </row>
    <row r="336" spans="3:10" ht="12.75">
      <c r="C336" s="3"/>
      <c r="D336" s="3"/>
      <c r="E336" s="28"/>
      <c r="F336" s="32"/>
      <c r="G336" s="32"/>
      <c r="H336" s="32"/>
      <c r="I336" s="32"/>
      <c r="J336" s="32"/>
    </row>
    <row r="337" spans="3:10" ht="12.75">
      <c r="C337" s="3"/>
      <c r="D337" s="3"/>
      <c r="E337" s="28"/>
      <c r="F337" s="32"/>
      <c r="G337" s="32"/>
      <c r="H337" s="32"/>
      <c r="I337" s="32"/>
      <c r="J337" s="32"/>
    </row>
    <row r="338" spans="3:10" ht="12.75">
      <c r="C338" s="3"/>
      <c r="D338" s="3"/>
      <c r="E338" s="28"/>
      <c r="F338" s="32"/>
      <c r="G338" s="32"/>
      <c r="H338" s="32"/>
      <c r="I338" s="32"/>
      <c r="J338" s="32"/>
    </row>
    <row r="339" spans="3:10" ht="12.75">
      <c r="C339" s="3"/>
      <c r="D339" s="3"/>
      <c r="E339" s="28"/>
      <c r="F339" s="32"/>
      <c r="G339" s="32"/>
      <c r="H339" s="32"/>
      <c r="I339" s="32"/>
      <c r="J339" s="32"/>
    </row>
    <row r="340" spans="3:10" ht="12.75">
      <c r="C340" s="3"/>
      <c r="D340" s="3"/>
      <c r="E340" s="28"/>
      <c r="F340" s="32"/>
      <c r="G340" s="32"/>
      <c r="H340" s="32"/>
      <c r="I340" s="32"/>
      <c r="J340" s="32"/>
    </row>
    <row r="341" spans="3:10" ht="12.75">
      <c r="C341" s="3"/>
      <c r="D341" s="3"/>
      <c r="E341" s="28"/>
      <c r="F341" s="32"/>
      <c r="G341" s="32"/>
      <c r="H341" s="32"/>
      <c r="I341" s="32"/>
      <c r="J341" s="32"/>
    </row>
    <row r="342" spans="3:10" ht="12.75">
      <c r="C342" s="3"/>
      <c r="D342" s="3"/>
      <c r="E342" s="28"/>
      <c r="F342" s="32"/>
      <c r="G342" s="32"/>
      <c r="H342" s="32"/>
      <c r="I342" s="32"/>
      <c r="J342" s="32"/>
    </row>
    <row r="343" spans="3:10" ht="12.75">
      <c r="C343" s="3"/>
      <c r="D343" s="3"/>
      <c r="E343" s="28"/>
      <c r="F343" s="32"/>
      <c r="G343" s="32"/>
      <c r="H343" s="32"/>
      <c r="I343" s="32"/>
      <c r="J343" s="32"/>
    </row>
    <row r="344" spans="3:10" ht="12.75">
      <c r="C344" s="3"/>
      <c r="D344" s="3"/>
      <c r="E344" s="28"/>
      <c r="F344" s="32"/>
      <c r="G344" s="32"/>
      <c r="H344" s="32"/>
      <c r="I344" s="32"/>
      <c r="J344" s="32"/>
    </row>
    <row r="345" spans="3:10" ht="12.75">
      <c r="C345" s="3"/>
      <c r="D345" s="3"/>
      <c r="E345" s="28"/>
      <c r="F345" s="32"/>
      <c r="G345" s="32"/>
      <c r="H345" s="32"/>
      <c r="I345" s="32"/>
      <c r="J345" s="32"/>
    </row>
    <row r="346" spans="3:10" ht="12.75">
      <c r="C346" s="3"/>
      <c r="D346" s="3"/>
      <c r="E346" s="28"/>
      <c r="F346" s="32"/>
      <c r="G346" s="32"/>
      <c r="H346" s="32"/>
      <c r="I346" s="32"/>
      <c r="J346" s="32"/>
    </row>
    <row r="347" spans="3:10" ht="12.75">
      <c r="C347" s="3"/>
      <c r="D347" s="3"/>
      <c r="E347" s="28"/>
      <c r="F347" s="32"/>
      <c r="G347" s="32"/>
      <c r="H347" s="32"/>
      <c r="I347" s="32"/>
      <c r="J347" s="32"/>
    </row>
    <row r="348" spans="3:10" ht="12.75">
      <c r="C348" s="3"/>
      <c r="D348" s="3"/>
      <c r="E348" s="28"/>
      <c r="F348" s="32"/>
      <c r="G348" s="32"/>
      <c r="H348" s="32"/>
      <c r="I348" s="32"/>
      <c r="J348" s="32"/>
    </row>
    <row r="349" spans="3:10" ht="12.75">
      <c r="C349" s="3"/>
      <c r="D349" s="3"/>
      <c r="E349" s="28"/>
      <c r="F349" s="32"/>
      <c r="G349" s="32"/>
      <c r="H349" s="32"/>
      <c r="I349" s="32"/>
      <c r="J349" s="32"/>
    </row>
    <row r="350" spans="3:10" ht="12.75">
      <c r="C350" s="3"/>
      <c r="D350" s="3"/>
      <c r="E350" s="28"/>
      <c r="F350" s="32"/>
      <c r="G350" s="32"/>
      <c r="H350" s="32"/>
      <c r="I350" s="32"/>
      <c r="J350" s="32"/>
    </row>
    <row r="351" spans="3:10" ht="12.75">
      <c r="C351" s="3"/>
      <c r="D351" s="3"/>
      <c r="E351" s="28"/>
      <c r="F351" s="32"/>
      <c r="G351" s="32"/>
      <c r="H351" s="32"/>
      <c r="I351" s="32"/>
      <c r="J351" s="32"/>
    </row>
    <row r="352" spans="3:10" ht="12.75">
      <c r="C352" s="3"/>
      <c r="D352" s="3"/>
      <c r="E352" s="28"/>
      <c r="F352" s="32"/>
      <c r="G352" s="32"/>
      <c r="H352" s="32"/>
      <c r="I352" s="32"/>
      <c r="J352" s="32"/>
    </row>
    <row r="353" spans="3:10" ht="12.75">
      <c r="C353" s="3"/>
      <c r="D353" s="3"/>
      <c r="E353" s="28"/>
      <c r="F353" s="32"/>
      <c r="G353" s="32"/>
      <c r="H353" s="32"/>
      <c r="I353" s="32"/>
      <c r="J353" s="32"/>
    </row>
    <row r="354" spans="3:10" ht="12.75">
      <c r="C354" s="3"/>
      <c r="D354" s="3"/>
      <c r="E354" s="28"/>
      <c r="F354" s="32"/>
      <c r="G354" s="32"/>
      <c r="H354" s="32"/>
      <c r="I354" s="32"/>
      <c r="J354" s="32"/>
    </row>
    <row r="355" spans="3:10" ht="12.75">
      <c r="C355" s="3"/>
      <c r="D355" s="3"/>
      <c r="E355" s="28"/>
      <c r="F355" s="32"/>
      <c r="G355" s="32"/>
      <c r="H355" s="32"/>
      <c r="I355" s="32"/>
      <c r="J355" s="32"/>
    </row>
    <row r="356" spans="3:10" ht="12.75">
      <c r="C356" s="3"/>
      <c r="D356" s="3"/>
      <c r="E356" s="28"/>
      <c r="F356" s="32"/>
      <c r="G356" s="32"/>
      <c r="H356" s="32"/>
      <c r="I356" s="32"/>
      <c r="J356" s="32"/>
    </row>
    <row r="357" spans="3:10" ht="12.75">
      <c r="C357" s="3"/>
      <c r="D357" s="3"/>
      <c r="E357" s="28"/>
      <c r="F357" s="32"/>
      <c r="G357" s="32"/>
      <c r="H357" s="32"/>
      <c r="I357" s="32"/>
      <c r="J357" s="32"/>
    </row>
    <row r="358" spans="3:10" ht="12.75">
      <c r="C358" s="3"/>
      <c r="D358" s="3"/>
      <c r="E358" s="28"/>
      <c r="F358" s="32"/>
      <c r="G358" s="32"/>
      <c r="H358" s="32"/>
      <c r="I358" s="32"/>
      <c r="J358" s="32"/>
    </row>
    <row r="359" spans="3:10" ht="12.75">
      <c r="C359" s="3"/>
      <c r="D359" s="3"/>
      <c r="E359" s="28"/>
      <c r="F359" s="32"/>
      <c r="G359" s="32"/>
      <c r="H359" s="32"/>
      <c r="I359" s="32"/>
      <c r="J359" s="32"/>
    </row>
    <row r="360" spans="3:10" ht="12.75">
      <c r="C360" s="3"/>
      <c r="D360" s="3"/>
      <c r="E360" s="28"/>
      <c r="F360" s="32"/>
      <c r="G360" s="32"/>
      <c r="H360" s="32"/>
      <c r="I360" s="32"/>
      <c r="J360" s="32"/>
    </row>
    <row r="361" spans="3:10" ht="12.75">
      <c r="C361" s="3"/>
      <c r="D361" s="3"/>
      <c r="E361" s="28"/>
      <c r="F361" s="32"/>
      <c r="G361" s="32"/>
      <c r="H361" s="32"/>
      <c r="I361" s="32"/>
      <c r="J361" s="32"/>
    </row>
    <row r="362" spans="3:10" ht="12.75">
      <c r="C362" s="3"/>
      <c r="D362" s="3"/>
      <c r="E362" s="28"/>
      <c r="F362" s="32"/>
      <c r="G362" s="32"/>
      <c r="H362" s="32"/>
      <c r="I362" s="32"/>
      <c r="J362" s="32"/>
    </row>
    <row r="363" spans="3:10" ht="12.75">
      <c r="C363" s="3"/>
      <c r="D363" s="3"/>
      <c r="E363" s="28"/>
      <c r="F363" s="32"/>
      <c r="G363" s="32"/>
      <c r="H363" s="32"/>
      <c r="I363" s="32"/>
      <c r="J363" s="32"/>
    </row>
    <row r="364" spans="3:10" ht="12.75">
      <c r="C364" s="3"/>
      <c r="D364" s="3"/>
      <c r="E364" s="28"/>
      <c r="F364" s="32"/>
      <c r="G364" s="32"/>
      <c r="H364" s="32"/>
      <c r="I364" s="32"/>
      <c r="J364" s="32"/>
    </row>
    <row r="365" spans="3:10" ht="12.75">
      <c r="C365" s="3"/>
      <c r="D365" s="3"/>
      <c r="E365" s="28"/>
      <c r="F365" s="32"/>
      <c r="G365" s="32"/>
      <c r="H365" s="32"/>
      <c r="I365" s="32"/>
      <c r="J365" s="32"/>
    </row>
    <row r="366" spans="3:10" ht="12.75">
      <c r="C366" s="3"/>
      <c r="D366" s="3"/>
      <c r="E366" s="28"/>
      <c r="F366" s="32"/>
      <c r="G366" s="32"/>
      <c r="H366" s="32"/>
      <c r="I366" s="32"/>
      <c r="J366" s="32"/>
    </row>
    <row r="367" spans="3:10" ht="12.75">
      <c r="C367" s="3"/>
      <c r="D367" s="3"/>
      <c r="E367" s="28"/>
      <c r="F367" s="32"/>
      <c r="G367" s="32"/>
      <c r="H367" s="32"/>
      <c r="I367" s="32"/>
      <c r="J367" s="32"/>
    </row>
    <row r="368" spans="3:10" ht="12.75">
      <c r="C368" s="3"/>
      <c r="D368" s="3"/>
      <c r="E368" s="28"/>
      <c r="F368" s="32"/>
      <c r="G368" s="32"/>
      <c r="H368" s="32"/>
      <c r="I368" s="32"/>
      <c r="J368" s="32"/>
    </row>
    <row r="369" spans="3:10" ht="12.75">
      <c r="C369" s="3"/>
      <c r="D369" s="3"/>
      <c r="E369" s="28"/>
      <c r="F369" s="32"/>
      <c r="G369" s="32"/>
      <c r="H369" s="32"/>
      <c r="I369" s="32"/>
      <c r="J369" s="32"/>
    </row>
    <row r="370" spans="3:10" ht="12.75">
      <c r="C370" s="3"/>
      <c r="D370" s="3"/>
      <c r="E370" s="28"/>
      <c r="F370" s="32"/>
      <c r="G370" s="32"/>
      <c r="H370" s="32"/>
      <c r="I370" s="32"/>
      <c r="J370" s="32"/>
    </row>
    <row r="371" spans="3:10" ht="12.75">
      <c r="C371" s="3"/>
      <c r="D371" s="3"/>
      <c r="E371" s="28"/>
      <c r="F371" s="32"/>
      <c r="G371" s="32"/>
      <c r="H371" s="32"/>
      <c r="I371" s="32"/>
      <c r="J371" s="32"/>
    </row>
    <row r="372" spans="3:10" ht="12.75">
      <c r="C372" s="3"/>
      <c r="D372" s="3"/>
      <c r="E372" s="28"/>
      <c r="F372" s="32"/>
      <c r="G372" s="32"/>
      <c r="H372" s="32"/>
      <c r="I372" s="32"/>
      <c r="J372" s="32"/>
    </row>
    <row r="373" spans="3:10" ht="12.75">
      <c r="C373" s="3"/>
      <c r="D373" s="3"/>
      <c r="E373" s="28"/>
      <c r="F373" s="32"/>
      <c r="G373" s="32"/>
      <c r="H373" s="32"/>
      <c r="I373" s="32"/>
      <c r="J373" s="32"/>
    </row>
    <row r="374" spans="3:10" ht="12.75">
      <c r="C374" s="3"/>
      <c r="D374" s="3"/>
      <c r="E374" s="28"/>
      <c r="F374" s="32"/>
      <c r="G374" s="32"/>
      <c r="H374" s="32"/>
      <c r="I374" s="32"/>
      <c r="J374" s="32"/>
    </row>
    <row r="375" spans="3:10" ht="12.75">
      <c r="C375" s="3"/>
      <c r="D375" s="3"/>
      <c r="E375" s="28"/>
      <c r="F375" s="32"/>
      <c r="G375" s="32"/>
      <c r="H375" s="32"/>
      <c r="I375" s="32"/>
      <c r="J375" s="32"/>
    </row>
    <row r="376" spans="3:10" ht="12.75">
      <c r="C376" s="3"/>
      <c r="D376" s="3"/>
      <c r="E376" s="28"/>
      <c r="F376" s="32"/>
      <c r="G376" s="32"/>
      <c r="H376" s="32"/>
      <c r="I376" s="32"/>
      <c r="J376" s="32"/>
    </row>
    <row r="377" spans="3:10" ht="12.75">
      <c r="C377" s="3"/>
      <c r="D377" s="3"/>
      <c r="E377" s="28"/>
      <c r="F377" s="32"/>
      <c r="G377" s="32"/>
      <c r="H377" s="32"/>
      <c r="I377" s="32"/>
      <c r="J377" s="32"/>
    </row>
    <row r="378" spans="3:10" ht="12.75">
      <c r="C378" s="3"/>
      <c r="D378" s="3"/>
      <c r="E378" s="28"/>
      <c r="F378" s="32"/>
      <c r="G378" s="32"/>
      <c r="H378" s="32"/>
      <c r="I378" s="32"/>
      <c r="J378" s="32"/>
    </row>
    <row r="379" spans="3:10" ht="12.75">
      <c r="C379" s="3"/>
      <c r="D379" s="3"/>
      <c r="E379" s="28"/>
      <c r="F379" s="32"/>
      <c r="G379" s="32"/>
      <c r="H379" s="32"/>
      <c r="I379" s="32"/>
      <c r="J379" s="32"/>
    </row>
    <row r="380" spans="3:10" ht="12.75">
      <c r="C380" s="3"/>
      <c r="D380" s="3"/>
      <c r="E380" s="28"/>
      <c r="F380" s="32"/>
      <c r="G380" s="32"/>
      <c r="H380" s="32"/>
      <c r="I380" s="32"/>
      <c r="J380" s="32"/>
    </row>
    <row r="381" spans="3:10" ht="12.75">
      <c r="C381" s="3"/>
      <c r="D381" s="3"/>
      <c r="E381" s="28"/>
      <c r="F381" s="32"/>
      <c r="G381" s="32"/>
      <c r="H381" s="32"/>
      <c r="I381" s="32"/>
      <c r="J381" s="32"/>
    </row>
    <row r="382" spans="3:10" ht="12.75">
      <c r="C382" s="3"/>
      <c r="D382" s="3"/>
      <c r="E382" s="28"/>
      <c r="F382" s="32"/>
      <c r="G382" s="32"/>
      <c r="H382" s="32"/>
      <c r="I382" s="32"/>
      <c r="J382" s="32"/>
    </row>
    <row r="383" spans="3:10" ht="12.75">
      <c r="C383" s="3"/>
      <c r="D383" s="3"/>
      <c r="E383" s="28"/>
      <c r="F383" s="32"/>
      <c r="G383" s="32"/>
      <c r="H383" s="32"/>
      <c r="I383" s="32"/>
      <c r="J383" s="32"/>
    </row>
    <row r="384" spans="3:10" ht="12.75">
      <c r="C384" s="3"/>
      <c r="D384" s="3"/>
      <c r="E384" s="28"/>
      <c r="F384" s="32"/>
      <c r="G384" s="32"/>
      <c r="H384" s="32"/>
      <c r="I384" s="32"/>
      <c r="J384" s="32"/>
    </row>
    <row r="385" spans="3:10" ht="12.75">
      <c r="C385" s="3"/>
      <c r="D385" s="3"/>
      <c r="E385" s="28"/>
      <c r="F385" s="32"/>
      <c r="G385" s="32"/>
      <c r="H385" s="32"/>
      <c r="I385" s="32"/>
      <c r="J385" s="32"/>
    </row>
    <row r="386" spans="3:10" ht="12.75">
      <c r="C386" s="3"/>
      <c r="D386" s="3"/>
      <c r="E386" s="28"/>
      <c r="F386" s="32"/>
      <c r="G386" s="32"/>
      <c r="H386" s="32"/>
      <c r="I386" s="32"/>
      <c r="J386" s="32"/>
    </row>
    <row r="387" spans="3:10" ht="12.75">
      <c r="C387" s="3"/>
      <c r="D387" s="3"/>
      <c r="E387" s="28"/>
      <c r="F387" s="32"/>
      <c r="G387" s="32"/>
      <c r="H387" s="32"/>
      <c r="I387" s="32"/>
      <c r="J387" s="32"/>
    </row>
    <row r="388" spans="3:10" ht="12.75">
      <c r="C388" s="3"/>
      <c r="D388" s="3"/>
      <c r="E388" s="28"/>
      <c r="F388" s="32"/>
      <c r="G388" s="32"/>
      <c r="H388" s="32"/>
      <c r="I388" s="32"/>
      <c r="J388" s="32"/>
    </row>
    <row r="389" spans="3:10" ht="12.75">
      <c r="C389" s="3"/>
      <c r="D389" s="3"/>
      <c r="E389" s="28"/>
      <c r="F389" s="32"/>
      <c r="G389" s="32"/>
      <c r="H389" s="32"/>
      <c r="I389" s="32"/>
      <c r="J389" s="32"/>
    </row>
    <row r="390" spans="3:10" ht="12.75">
      <c r="C390" s="3"/>
      <c r="D390" s="3"/>
      <c r="E390" s="28"/>
      <c r="F390" s="32"/>
      <c r="G390" s="32"/>
      <c r="H390" s="32"/>
      <c r="I390" s="32"/>
      <c r="J390" s="32"/>
    </row>
    <row r="391" spans="3:10" ht="12.75">
      <c r="C391" s="3"/>
      <c r="D391" s="3"/>
      <c r="E391" s="28"/>
      <c r="F391" s="32"/>
      <c r="G391" s="32"/>
      <c r="H391" s="32"/>
      <c r="I391" s="32"/>
      <c r="J391" s="32"/>
    </row>
    <row r="392" spans="3:10" ht="12.75">
      <c r="C392" s="3"/>
      <c r="D392" s="3"/>
      <c r="E392" s="28"/>
      <c r="F392" s="32"/>
      <c r="G392" s="32"/>
      <c r="H392" s="32"/>
      <c r="I392" s="32"/>
      <c r="J392" s="32"/>
    </row>
    <row r="393" spans="3:10" ht="12.75">
      <c r="C393" s="3"/>
      <c r="D393" s="3"/>
      <c r="E393" s="28"/>
      <c r="F393" s="32"/>
      <c r="G393" s="32"/>
      <c r="H393" s="32"/>
      <c r="I393" s="32"/>
      <c r="J393" s="32"/>
    </row>
    <row r="394" spans="3:10" ht="12.75">
      <c r="C394" s="3"/>
      <c r="D394" s="3"/>
      <c r="E394" s="28"/>
      <c r="F394" s="32"/>
      <c r="G394" s="32"/>
      <c r="H394" s="32"/>
      <c r="I394" s="32"/>
      <c r="J394" s="32"/>
    </row>
    <row r="395" spans="3:10" ht="12.75">
      <c r="C395" s="3"/>
      <c r="D395" s="3"/>
      <c r="E395" s="28"/>
      <c r="F395" s="32"/>
      <c r="G395" s="32"/>
      <c r="H395" s="32"/>
      <c r="I395" s="32"/>
      <c r="J395" s="32"/>
    </row>
    <row r="396" spans="3:10" ht="12.75">
      <c r="C396" s="3"/>
      <c r="D396" s="3"/>
      <c r="E396" s="28"/>
      <c r="F396" s="32"/>
      <c r="G396" s="32"/>
      <c r="H396" s="32"/>
      <c r="I396" s="32"/>
      <c r="J396" s="32"/>
    </row>
    <row r="397" spans="3:10" ht="12.75">
      <c r="C397" s="3"/>
      <c r="D397" s="3"/>
      <c r="E397" s="28"/>
      <c r="F397" s="32"/>
      <c r="G397" s="32"/>
      <c r="H397" s="32"/>
      <c r="I397" s="32"/>
      <c r="J397" s="32"/>
    </row>
    <row r="398" spans="3:10" ht="12.75">
      <c r="C398" s="3"/>
      <c r="D398" s="3"/>
      <c r="E398" s="28"/>
      <c r="F398" s="32"/>
      <c r="G398" s="32"/>
      <c r="H398" s="32"/>
      <c r="I398" s="32"/>
      <c r="J398" s="32"/>
    </row>
    <row r="399" spans="3:10" ht="12.75">
      <c r="C399" s="3"/>
      <c r="D399" s="3"/>
      <c r="E399" s="28"/>
      <c r="F399" s="32"/>
      <c r="G399" s="32"/>
      <c r="H399" s="32"/>
      <c r="I399" s="32"/>
      <c r="J399" s="32"/>
    </row>
    <row r="400" spans="3:10" ht="12.75">
      <c r="C400" s="3"/>
      <c r="D400" s="3"/>
      <c r="E400" s="28"/>
      <c r="F400" s="32"/>
      <c r="G400" s="32"/>
      <c r="H400" s="32"/>
      <c r="I400" s="32"/>
      <c r="J400" s="32"/>
    </row>
    <row r="401" spans="3:10" ht="12.75">
      <c r="C401" s="3"/>
      <c r="D401" s="3"/>
      <c r="E401" s="28"/>
      <c r="F401" s="32"/>
      <c r="G401" s="32"/>
      <c r="H401" s="32"/>
      <c r="I401" s="32"/>
      <c r="J401" s="32"/>
    </row>
    <row r="402" spans="3:10" ht="12.75">
      <c r="C402" s="3"/>
      <c r="D402" s="3"/>
      <c r="E402" s="28"/>
      <c r="F402" s="32"/>
      <c r="G402" s="32"/>
      <c r="H402" s="32"/>
      <c r="I402" s="32"/>
      <c r="J402" s="32"/>
    </row>
    <row r="403" spans="3:10" ht="12.75">
      <c r="C403" s="3"/>
      <c r="D403" s="3"/>
      <c r="E403" s="28"/>
      <c r="F403" s="32"/>
      <c r="G403" s="32"/>
      <c r="H403" s="32"/>
      <c r="I403" s="32"/>
      <c r="J403" s="32"/>
    </row>
    <row r="404" spans="3:10" ht="12.75">
      <c r="C404" s="3"/>
      <c r="D404" s="3"/>
      <c r="E404" s="28"/>
      <c r="F404" s="32"/>
      <c r="G404" s="32"/>
      <c r="H404" s="32"/>
      <c r="I404" s="32"/>
      <c r="J404" s="32"/>
    </row>
    <row r="405" spans="3:10" ht="12.75">
      <c r="C405" s="3"/>
      <c r="D405" s="3"/>
      <c r="E405" s="28"/>
      <c r="F405" s="32"/>
      <c r="G405" s="32"/>
      <c r="H405" s="32"/>
      <c r="I405" s="32"/>
      <c r="J405" s="32"/>
    </row>
    <row r="406" spans="3:10" ht="12.75">
      <c r="C406" s="3"/>
      <c r="D406" s="3"/>
      <c r="E406" s="28"/>
      <c r="F406" s="32"/>
      <c r="G406" s="32"/>
      <c r="H406" s="32"/>
      <c r="I406" s="32"/>
      <c r="J406" s="32"/>
    </row>
    <row r="407" spans="3:10" ht="12.75">
      <c r="C407" s="3"/>
      <c r="D407" s="3"/>
      <c r="E407" s="28"/>
      <c r="F407" s="32"/>
      <c r="G407" s="32"/>
      <c r="H407" s="32"/>
      <c r="I407" s="32"/>
      <c r="J407" s="32"/>
    </row>
    <row r="408" spans="3:10" ht="12.75">
      <c r="C408" s="3"/>
      <c r="D408" s="3"/>
      <c r="E408" s="28"/>
      <c r="F408" s="32"/>
      <c r="G408" s="32"/>
      <c r="H408" s="32"/>
      <c r="I408" s="32"/>
      <c r="J408" s="32"/>
    </row>
    <row r="409" spans="3:10" ht="12.75">
      <c r="C409" s="3"/>
      <c r="D409" s="3"/>
      <c r="E409" s="28"/>
      <c r="F409" s="32"/>
      <c r="G409" s="32"/>
      <c r="H409" s="32"/>
      <c r="I409" s="32"/>
      <c r="J409" s="32"/>
    </row>
    <row r="410" spans="3:10" ht="12.75">
      <c r="C410" s="3"/>
      <c r="D410" s="3"/>
      <c r="E410" s="28"/>
      <c r="F410" s="32"/>
      <c r="G410" s="32"/>
      <c r="H410" s="32"/>
      <c r="I410" s="32"/>
      <c r="J410" s="32"/>
    </row>
    <row r="411" spans="3:10" ht="12.75">
      <c r="C411" s="3"/>
      <c r="D411" s="3"/>
      <c r="E411" s="28"/>
      <c r="F411" s="32"/>
      <c r="G411" s="32"/>
      <c r="H411" s="32"/>
      <c r="I411" s="32"/>
      <c r="J411" s="32"/>
    </row>
    <row r="412" spans="3:10" ht="12.75">
      <c r="C412" s="3"/>
      <c r="D412" s="3"/>
      <c r="E412" s="28"/>
      <c r="F412" s="32"/>
      <c r="G412" s="32"/>
      <c r="H412" s="32"/>
      <c r="I412" s="32"/>
      <c r="J412" s="32"/>
    </row>
    <row r="413" spans="3:10" ht="12.75">
      <c r="C413" s="3"/>
      <c r="D413" s="3"/>
      <c r="E413" s="28"/>
      <c r="F413" s="32"/>
      <c r="G413" s="32"/>
      <c r="H413" s="32"/>
      <c r="I413" s="32"/>
      <c r="J413" s="32"/>
    </row>
    <row r="414" spans="3:10" ht="12.75">
      <c r="C414" s="3"/>
      <c r="D414" s="3"/>
      <c r="E414" s="28"/>
      <c r="F414" s="32"/>
      <c r="G414" s="32"/>
      <c r="H414" s="32"/>
      <c r="I414" s="32"/>
      <c r="J414" s="32"/>
    </row>
    <row r="415" spans="3:10" ht="12.75">
      <c r="C415" s="3"/>
      <c r="D415" s="3"/>
      <c r="E415" s="28"/>
      <c r="F415" s="32"/>
      <c r="G415" s="32"/>
      <c r="H415" s="32"/>
      <c r="I415" s="32"/>
      <c r="J415" s="32"/>
    </row>
    <row r="416" spans="3:10" ht="12.75">
      <c r="C416" s="3"/>
      <c r="D416" s="3"/>
      <c r="E416" s="28"/>
      <c r="F416" s="32"/>
      <c r="G416" s="32"/>
      <c r="H416" s="32"/>
      <c r="I416" s="32"/>
      <c r="J416" s="32"/>
    </row>
    <row r="417" spans="3:10" ht="12.75">
      <c r="C417" s="3"/>
      <c r="D417" s="3"/>
      <c r="E417" s="28"/>
      <c r="F417" s="32"/>
      <c r="G417" s="32"/>
      <c r="H417" s="32"/>
      <c r="I417" s="32"/>
      <c r="J417" s="32"/>
    </row>
    <row r="418" spans="3:10" ht="12.75">
      <c r="C418" s="3"/>
      <c r="D418" s="3"/>
      <c r="E418" s="28"/>
      <c r="F418" s="32"/>
      <c r="G418" s="32"/>
      <c r="H418" s="32"/>
      <c r="I418" s="32"/>
      <c r="J418" s="32"/>
    </row>
    <row r="419" spans="3:10" ht="12.75">
      <c r="C419" s="3"/>
      <c r="D419" s="3"/>
      <c r="E419" s="28"/>
      <c r="F419" s="32"/>
      <c r="G419" s="32"/>
      <c r="H419" s="32"/>
      <c r="I419" s="32"/>
      <c r="J419" s="32"/>
    </row>
    <row r="420" spans="3:10" ht="12.75">
      <c r="C420" s="3"/>
      <c r="D420" s="3"/>
      <c r="E420" s="28"/>
      <c r="F420" s="32"/>
      <c r="G420" s="32"/>
      <c r="H420" s="32"/>
      <c r="I420" s="32"/>
      <c r="J420" s="32"/>
    </row>
    <row r="421" spans="3:10" ht="12.75">
      <c r="C421" s="3"/>
      <c r="D421" s="3"/>
      <c r="E421" s="28"/>
      <c r="F421" s="32"/>
      <c r="G421" s="32"/>
      <c r="H421" s="32"/>
      <c r="I421" s="32"/>
      <c r="J421" s="32"/>
    </row>
    <row r="422" spans="3:10" ht="12.75">
      <c r="C422" s="3"/>
      <c r="D422" s="3"/>
      <c r="E422" s="28"/>
      <c r="F422" s="32"/>
      <c r="G422" s="32"/>
      <c r="H422" s="32"/>
      <c r="I422" s="32"/>
      <c r="J422" s="32"/>
    </row>
    <row r="423" spans="3:10" ht="12.75">
      <c r="C423" s="3"/>
      <c r="D423" s="3"/>
      <c r="E423" s="28"/>
      <c r="F423" s="32"/>
      <c r="G423" s="32"/>
      <c r="H423" s="32"/>
      <c r="I423" s="32"/>
      <c r="J423" s="32"/>
    </row>
    <row r="424" spans="3:10" ht="12.75">
      <c r="C424" s="3"/>
      <c r="D424" s="3"/>
      <c r="E424" s="28"/>
      <c r="F424" s="32"/>
      <c r="G424" s="32"/>
      <c r="H424" s="32"/>
      <c r="I424" s="32"/>
      <c r="J424" s="32"/>
    </row>
    <row r="425" spans="3:10" ht="12.75">
      <c r="C425" s="3"/>
      <c r="D425" s="3"/>
      <c r="E425" s="28"/>
      <c r="F425" s="32"/>
      <c r="G425" s="32"/>
      <c r="H425" s="32"/>
      <c r="I425" s="32"/>
      <c r="J425" s="32"/>
    </row>
    <row r="426" spans="3:10" ht="12.75">
      <c r="C426" s="3"/>
      <c r="D426" s="3"/>
      <c r="E426" s="28"/>
      <c r="F426" s="32"/>
      <c r="G426" s="32"/>
      <c r="H426" s="32"/>
      <c r="I426" s="32"/>
      <c r="J426" s="32"/>
    </row>
    <row r="427" spans="3:10" ht="12.75">
      <c r="C427" s="3"/>
      <c r="D427" s="3"/>
      <c r="E427" s="28"/>
      <c r="F427" s="32"/>
      <c r="G427" s="32"/>
      <c r="H427" s="32"/>
      <c r="I427" s="32"/>
      <c r="J427" s="32"/>
    </row>
    <row r="428" spans="3:10" ht="12.75">
      <c r="C428" s="3"/>
      <c r="D428" s="3"/>
      <c r="E428" s="28"/>
      <c r="F428" s="32"/>
      <c r="G428" s="32"/>
      <c r="H428" s="32"/>
      <c r="I428" s="32"/>
      <c r="J428" s="32"/>
    </row>
    <row r="429" spans="3:10" ht="12.75">
      <c r="C429" s="3"/>
      <c r="D429" s="3"/>
      <c r="E429" s="28"/>
      <c r="F429" s="32"/>
      <c r="G429" s="32"/>
      <c r="H429" s="32"/>
      <c r="I429" s="32"/>
      <c r="J429" s="32"/>
    </row>
    <row r="430" spans="3:10" ht="12.75">
      <c r="C430" s="3"/>
      <c r="D430" s="3"/>
      <c r="E430" s="28"/>
      <c r="F430" s="32"/>
      <c r="G430" s="32"/>
      <c r="H430" s="32"/>
      <c r="I430" s="32"/>
      <c r="J430" s="32"/>
    </row>
    <row r="431" spans="3:10" ht="12.75">
      <c r="C431" s="3"/>
      <c r="D431" s="3"/>
      <c r="E431" s="28"/>
      <c r="F431" s="32"/>
      <c r="G431" s="32"/>
      <c r="H431" s="32"/>
      <c r="I431" s="32"/>
      <c r="J431" s="32"/>
    </row>
    <row r="432" spans="3:10" ht="12.75">
      <c r="C432" s="3"/>
      <c r="D432" s="3"/>
      <c r="E432" s="28"/>
      <c r="F432" s="32"/>
      <c r="G432" s="32"/>
      <c r="H432" s="32"/>
      <c r="I432" s="32"/>
      <c r="J432" s="32"/>
    </row>
    <row r="433" spans="3:10" ht="12.75">
      <c r="C433" s="3"/>
      <c r="D433" s="3"/>
      <c r="E433" s="28"/>
      <c r="F433" s="32"/>
      <c r="G433" s="32"/>
      <c r="H433" s="32"/>
      <c r="I433" s="32"/>
      <c r="J433" s="32"/>
    </row>
    <row r="434" spans="3:10" ht="12.75">
      <c r="C434" s="3"/>
      <c r="D434" s="3"/>
      <c r="E434" s="28"/>
      <c r="F434" s="32"/>
      <c r="G434" s="32"/>
      <c r="H434" s="32"/>
      <c r="I434" s="32"/>
      <c r="J434" s="32"/>
    </row>
    <row r="435" spans="3:10" ht="12.75">
      <c r="C435" s="3"/>
      <c r="D435" s="3"/>
      <c r="E435" s="28"/>
      <c r="F435" s="32"/>
      <c r="G435" s="32"/>
      <c r="H435" s="32"/>
      <c r="I435" s="32"/>
      <c r="J435" s="32"/>
    </row>
    <row r="436" spans="3:10" ht="12.75">
      <c r="C436" s="3"/>
      <c r="D436" s="3"/>
      <c r="E436" s="28"/>
      <c r="F436" s="32"/>
      <c r="G436" s="32"/>
      <c r="H436" s="32"/>
      <c r="I436" s="32"/>
      <c r="J436" s="32"/>
    </row>
    <row r="437" spans="3:10" ht="12.75">
      <c r="C437" s="3"/>
      <c r="D437" s="3"/>
      <c r="E437" s="28"/>
      <c r="F437" s="32"/>
      <c r="G437" s="32"/>
      <c r="H437" s="32"/>
      <c r="I437" s="32"/>
      <c r="J437" s="32"/>
    </row>
    <row r="438" spans="3:10" ht="12.75">
      <c r="C438" s="3"/>
      <c r="D438" s="3"/>
      <c r="E438" s="28"/>
      <c r="F438" s="32"/>
      <c r="G438" s="32"/>
      <c r="H438" s="32"/>
      <c r="I438" s="32"/>
      <c r="J438" s="32"/>
    </row>
    <row r="439" spans="3:10" ht="12.75">
      <c r="C439" s="3"/>
      <c r="D439" s="3"/>
      <c r="E439" s="28"/>
      <c r="F439" s="32"/>
      <c r="G439" s="32"/>
      <c r="H439" s="32"/>
      <c r="I439" s="32"/>
      <c r="J439" s="32"/>
    </row>
    <row r="440" spans="3:10" ht="12.75">
      <c r="C440" s="3"/>
      <c r="D440" s="3"/>
      <c r="E440" s="28"/>
      <c r="F440" s="32"/>
      <c r="G440" s="32"/>
      <c r="H440" s="32"/>
      <c r="I440" s="32"/>
      <c r="J440" s="32"/>
    </row>
    <row r="441" spans="3:10" ht="12.75">
      <c r="C441" s="3"/>
      <c r="D441" s="3"/>
      <c r="E441" s="28"/>
      <c r="F441" s="32"/>
      <c r="G441" s="32"/>
      <c r="H441" s="32"/>
      <c r="I441" s="32"/>
      <c r="J441" s="32"/>
    </row>
    <row r="442" spans="3:10" ht="12.75">
      <c r="C442" s="3"/>
      <c r="D442" s="3"/>
      <c r="E442" s="28"/>
      <c r="F442" s="32"/>
      <c r="G442" s="32"/>
      <c r="H442" s="32"/>
      <c r="I442" s="32"/>
      <c r="J442" s="32"/>
    </row>
    <row r="443" spans="3:10" ht="12.75">
      <c r="C443" s="3"/>
      <c r="D443" s="3"/>
      <c r="E443" s="28"/>
      <c r="F443" s="32"/>
      <c r="G443" s="32"/>
      <c r="H443" s="32"/>
      <c r="I443" s="32"/>
      <c r="J443" s="32"/>
    </row>
    <row r="444" spans="3:10" ht="12.75">
      <c r="C444" s="3"/>
      <c r="D444" s="3"/>
      <c r="E444" s="28"/>
      <c r="F444" s="32"/>
      <c r="G444" s="32"/>
      <c r="H444" s="32"/>
      <c r="I444" s="32"/>
      <c r="J444" s="32"/>
    </row>
    <row r="445" spans="3:10" ht="12.75">
      <c r="C445" s="3"/>
      <c r="D445" s="3"/>
      <c r="E445" s="28"/>
      <c r="F445" s="32"/>
      <c r="G445" s="32"/>
      <c r="H445" s="32"/>
      <c r="I445" s="32"/>
      <c r="J445" s="32"/>
    </row>
    <row r="446" spans="3:10" ht="12.75">
      <c r="C446" s="3"/>
      <c r="D446" s="3"/>
      <c r="E446" s="28"/>
      <c r="F446" s="32"/>
      <c r="G446" s="32"/>
      <c r="H446" s="32"/>
      <c r="I446" s="32"/>
      <c r="J446" s="32"/>
    </row>
    <row r="447" spans="3:10" ht="12.75">
      <c r="C447" s="3"/>
      <c r="D447" s="3"/>
      <c r="E447" s="28"/>
      <c r="F447" s="32"/>
      <c r="G447" s="32"/>
      <c r="H447" s="32"/>
      <c r="I447" s="32"/>
      <c r="J447" s="32"/>
    </row>
    <row r="448" spans="3:10" ht="12.75">
      <c r="C448" s="3"/>
      <c r="D448" s="3"/>
      <c r="E448" s="28"/>
      <c r="F448" s="32"/>
      <c r="G448" s="32"/>
      <c r="H448" s="32"/>
      <c r="I448" s="32"/>
      <c r="J448" s="32"/>
    </row>
    <row r="449" spans="3:10" ht="12.75">
      <c r="C449" s="3"/>
      <c r="D449" s="3"/>
      <c r="E449" s="28"/>
      <c r="F449" s="32"/>
      <c r="G449" s="32"/>
      <c r="H449" s="32"/>
      <c r="I449" s="32"/>
      <c r="J449" s="32"/>
    </row>
    <row r="450" spans="3:10" ht="12.75">
      <c r="C450" s="3"/>
      <c r="D450" s="3"/>
      <c r="E450" s="28"/>
      <c r="F450" s="32"/>
      <c r="G450" s="32"/>
      <c r="H450" s="32"/>
      <c r="I450" s="32"/>
      <c r="J450" s="32"/>
    </row>
    <row r="451" spans="3:10" ht="12.75">
      <c r="C451" s="3"/>
      <c r="D451" s="3"/>
      <c r="E451" s="28"/>
      <c r="F451" s="32"/>
      <c r="G451" s="32"/>
      <c r="H451" s="32"/>
      <c r="I451" s="32"/>
      <c r="J451" s="32"/>
    </row>
    <row r="452" spans="3:10" ht="12.75">
      <c r="C452" s="3"/>
      <c r="D452" s="3"/>
      <c r="E452" s="28"/>
      <c r="F452" s="32"/>
      <c r="G452" s="32"/>
      <c r="H452" s="32"/>
      <c r="I452" s="32"/>
      <c r="J452" s="32"/>
    </row>
    <row r="453" spans="3:10" ht="12.75">
      <c r="C453" s="3"/>
      <c r="D453" s="3"/>
      <c r="E453" s="28"/>
      <c r="F453" s="32"/>
      <c r="G453" s="32"/>
      <c r="H453" s="32"/>
      <c r="I453" s="32"/>
      <c r="J453" s="32"/>
    </row>
    <row r="454" spans="3:10" ht="12.75">
      <c r="C454" s="3"/>
      <c r="D454" s="3"/>
      <c r="E454" s="28"/>
      <c r="F454" s="32"/>
      <c r="G454" s="32"/>
      <c r="H454" s="32"/>
      <c r="I454" s="32"/>
      <c r="J454" s="32"/>
    </row>
    <row r="455" spans="3:10" ht="12.75">
      <c r="C455" s="3"/>
      <c r="D455" s="3"/>
      <c r="E455" s="28"/>
      <c r="F455" s="32"/>
      <c r="G455" s="32"/>
      <c r="H455" s="32"/>
      <c r="I455" s="32"/>
      <c r="J455" s="32"/>
    </row>
    <row r="456" spans="3:10" ht="12.75">
      <c r="C456" s="3"/>
      <c r="D456" s="3"/>
      <c r="E456" s="28"/>
      <c r="F456" s="32"/>
      <c r="G456" s="32"/>
      <c r="H456" s="32"/>
      <c r="I456" s="32"/>
      <c r="J456" s="32"/>
    </row>
    <row r="457" spans="3:10" ht="12.75">
      <c r="C457" s="3"/>
      <c r="D457" s="3"/>
      <c r="E457" s="28"/>
      <c r="F457" s="32"/>
      <c r="G457" s="32"/>
      <c r="H457" s="32"/>
      <c r="I457" s="32"/>
      <c r="J457" s="32"/>
    </row>
    <row r="458" spans="3:10" ht="12.75">
      <c r="C458" s="3"/>
      <c r="D458" s="3"/>
      <c r="E458" s="28"/>
      <c r="F458" s="32"/>
      <c r="G458" s="32"/>
      <c r="H458" s="32"/>
      <c r="I458" s="32"/>
      <c r="J458" s="32"/>
    </row>
    <row r="459" spans="3:10" ht="12.75">
      <c r="C459" s="3"/>
      <c r="D459" s="3"/>
      <c r="E459" s="28"/>
      <c r="F459" s="32"/>
      <c r="G459" s="32"/>
      <c r="H459" s="32"/>
      <c r="I459" s="32"/>
      <c r="J459" s="32"/>
    </row>
    <row r="460" spans="3:10" ht="12.75">
      <c r="C460" s="3"/>
      <c r="D460" s="3"/>
      <c r="E460" s="28"/>
      <c r="F460" s="32"/>
      <c r="G460" s="32"/>
      <c r="H460" s="32"/>
      <c r="I460" s="32"/>
      <c r="J460" s="32"/>
    </row>
    <row r="461" spans="3:10" ht="12.75">
      <c r="C461" s="3"/>
      <c r="D461" s="3"/>
      <c r="E461" s="28"/>
      <c r="F461" s="32"/>
      <c r="G461" s="32"/>
      <c r="H461" s="32"/>
      <c r="I461" s="32"/>
      <c r="J461" s="32"/>
    </row>
    <row r="462" spans="3:10" ht="12.75">
      <c r="C462" s="3"/>
      <c r="D462" s="3"/>
      <c r="E462" s="28"/>
      <c r="F462" s="32"/>
      <c r="G462" s="32"/>
      <c r="H462" s="32"/>
      <c r="I462" s="32"/>
      <c r="J462" s="32"/>
    </row>
    <row r="463" spans="3:10" ht="12.75">
      <c r="C463" s="3"/>
      <c r="D463" s="3"/>
      <c r="E463" s="28"/>
      <c r="F463" s="32"/>
      <c r="G463" s="32"/>
      <c r="H463" s="32"/>
      <c r="I463" s="32"/>
      <c r="J463" s="32"/>
    </row>
    <row r="464" spans="3:10" ht="12.75">
      <c r="C464" s="3"/>
      <c r="D464" s="3"/>
      <c r="E464" s="28"/>
      <c r="F464" s="32"/>
      <c r="G464" s="32"/>
      <c r="H464" s="32"/>
      <c r="I464" s="32"/>
      <c r="J464" s="32"/>
    </row>
    <row r="465" spans="3:10" ht="12.75">
      <c r="C465" s="3"/>
      <c r="D465" s="3"/>
      <c r="E465" s="28"/>
      <c r="F465" s="32"/>
      <c r="G465" s="32"/>
      <c r="H465" s="32"/>
      <c r="I465" s="32"/>
      <c r="J465" s="32"/>
    </row>
    <row r="466" spans="3:10" ht="12.75">
      <c r="C466" s="3"/>
      <c r="D466" s="3"/>
      <c r="E466" s="28"/>
      <c r="F466" s="32"/>
      <c r="G466" s="32"/>
      <c r="H466" s="32"/>
      <c r="I466" s="32"/>
      <c r="J466" s="32"/>
    </row>
    <row r="467" spans="3:10" ht="12.75">
      <c r="C467" s="3"/>
      <c r="D467" s="3"/>
      <c r="E467" s="28"/>
      <c r="F467" s="32"/>
      <c r="G467" s="32"/>
      <c r="H467" s="32"/>
      <c r="I467" s="32"/>
      <c r="J467" s="32"/>
    </row>
    <row r="468" spans="3:10" ht="12.75">
      <c r="C468" s="3"/>
      <c r="D468" s="3"/>
      <c r="E468" s="28"/>
      <c r="F468" s="32"/>
      <c r="G468" s="32"/>
      <c r="H468" s="32"/>
      <c r="I468" s="32"/>
      <c r="J468" s="32"/>
    </row>
    <row r="469" spans="3:10" ht="12.75">
      <c r="C469" s="3"/>
      <c r="D469" s="3"/>
      <c r="E469" s="28"/>
      <c r="F469" s="32"/>
      <c r="G469" s="32"/>
      <c r="H469" s="32"/>
      <c r="I469" s="32"/>
      <c r="J469" s="32"/>
    </row>
    <row r="470" spans="3:10" ht="12.75">
      <c r="C470" s="3"/>
      <c r="D470" s="3"/>
      <c r="E470" s="28"/>
      <c r="F470" s="32"/>
      <c r="G470" s="32"/>
      <c r="H470" s="32"/>
      <c r="I470" s="32"/>
      <c r="J470" s="32"/>
    </row>
    <row r="471" spans="3:10" ht="12.75">
      <c r="C471" s="3"/>
      <c r="D471" s="3"/>
      <c r="E471" s="28"/>
      <c r="F471" s="32"/>
      <c r="G471" s="32"/>
      <c r="H471" s="32"/>
      <c r="I471" s="32"/>
      <c r="J471" s="32"/>
    </row>
    <row r="472" spans="3:10" ht="12.75">
      <c r="C472" s="3"/>
      <c r="D472" s="3"/>
      <c r="E472" s="28"/>
      <c r="F472" s="32"/>
      <c r="G472" s="32"/>
      <c r="H472" s="32"/>
      <c r="I472" s="32"/>
      <c r="J472" s="32"/>
    </row>
    <row r="473" spans="3:10" ht="12.75">
      <c r="C473" s="3"/>
      <c r="D473" s="3"/>
      <c r="E473" s="28"/>
      <c r="F473" s="32"/>
      <c r="G473" s="32"/>
      <c r="H473" s="32"/>
      <c r="I473" s="32"/>
      <c r="J473" s="32"/>
    </row>
    <row r="474" spans="3:10" ht="12.75">
      <c r="C474" s="3"/>
      <c r="D474" s="3"/>
      <c r="E474" s="28"/>
      <c r="F474" s="32"/>
      <c r="G474" s="32"/>
      <c r="H474" s="32"/>
      <c r="I474" s="32"/>
      <c r="J474" s="32"/>
    </row>
    <row r="475" spans="3:10" ht="12.75">
      <c r="C475" s="3"/>
      <c r="D475" s="3"/>
      <c r="E475" s="28"/>
      <c r="F475" s="32"/>
      <c r="G475" s="32"/>
      <c r="H475" s="32"/>
      <c r="I475" s="32"/>
      <c r="J475" s="32"/>
    </row>
    <row r="476" spans="3:10" ht="12.75">
      <c r="C476" s="3"/>
      <c r="D476" s="3"/>
      <c r="E476" s="28"/>
      <c r="F476" s="32"/>
      <c r="G476" s="32"/>
      <c r="H476" s="32"/>
      <c r="I476" s="32"/>
      <c r="J476" s="32"/>
    </row>
    <row r="477" spans="3:10" ht="12.75">
      <c r="C477" s="3"/>
      <c r="D477" s="3"/>
      <c r="E477" s="28"/>
      <c r="F477" s="32"/>
      <c r="G477" s="32"/>
      <c r="H477" s="32"/>
      <c r="I477" s="32"/>
      <c r="J477" s="32"/>
    </row>
    <row r="478" spans="3:10" ht="12.75">
      <c r="C478" s="3"/>
      <c r="D478" s="3"/>
      <c r="E478" s="28"/>
      <c r="F478" s="32"/>
      <c r="G478" s="32"/>
      <c r="H478" s="32"/>
      <c r="I478" s="32"/>
      <c r="J478" s="32"/>
    </row>
    <row r="479" spans="3:10" ht="12.75">
      <c r="C479" s="3"/>
      <c r="D479" s="3"/>
      <c r="E479" s="28"/>
      <c r="F479" s="32"/>
      <c r="G479" s="32"/>
      <c r="H479" s="32"/>
      <c r="I479" s="32"/>
      <c r="J479" s="32"/>
    </row>
    <row r="480" spans="3:10" ht="12.75">
      <c r="C480" s="3"/>
      <c r="D480" s="3"/>
      <c r="E480" s="28"/>
      <c r="F480" s="32"/>
      <c r="G480" s="32"/>
      <c r="H480" s="32"/>
      <c r="I480" s="32"/>
      <c r="J480" s="32"/>
    </row>
    <row r="481" spans="3:10" ht="12.75">
      <c r="C481" s="3"/>
      <c r="D481" s="3"/>
      <c r="E481" s="28"/>
      <c r="F481" s="32"/>
      <c r="G481" s="32"/>
      <c r="H481" s="32"/>
      <c r="I481" s="32"/>
      <c r="J481" s="32"/>
    </row>
    <row r="482" spans="3:10" ht="12.75">
      <c r="C482" s="3"/>
      <c r="D482" s="3"/>
      <c r="E482" s="28"/>
      <c r="F482" s="32"/>
      <c r="G482" s="32"/>
      <c r="H482" s="32"/>
      <c r="I482" s="32"/>
      <c r="J482" s="32"/>
    </row>
    <row r="483" spans="3:10" ht="12.75">
      <c r="C483" s="3"/>
      <c r="D483" s="3"/>
      <c r="E483" s="28"/>
      <c r="F483" s="32"/>
      <c r="G483" s="32"/>
      <c r="H483" s="32"/>
      <c r="I483" s="32"/>
      <c r="J483" s="32"/>
    </row>
    <row r="484" spans="3:10" ht="12.75">
      <c r="C484" s="3"/>
      <c r="D484" s="3"/>
      <c r="E484" s="28"/>
      <c r="F484" s="32"/>
      <c r="G484" s="32"/>
      <c r="H484" s="32"/>
      <c r="I484" s="32"/>
      <c r="J484" s="32"/>
    </row>
    <row r="485" spans="3:10" ht="12.75">
      <c r="C485" s="3"/>
      <c r="D485" s="3"/>
      <c r="E485" s="28"/>
      <c r="F485" s="32"/>
      <c r="G485" s="32"/>
      <c r="H485" s="32"/>
      <c r="I485" s="32"/>
      <c r="J485" s="32"/>
    </row>
    <row r="486" spans="3:10" ht="12.75">
      <c r="C486" s="3"/>
      <c r="D486" s="3"/>
      <c r="E486" s="28"/>
      <c r="F486" s="32"/>
      <c r="G486" s="32"/>
      <c r="H486" s="32"/>
      <c r="I486" s="32"/>
      <c r="J486" s="32"/>
    </row>
    <row r="487" spans="3:10" ht="12.75">
      <c r="C487" s="3"/>
      <c r="D487" s="3"/>
      <c r="E487" s="28"/>
      <c r="F487" s="32"/>
      <c r="G487" s="32"/>
      <c r="H487" s="32"/>
      <c r="I487" s="32"/>
      <c r="J487" s="32"/>
    </row>
    <row r="488" spans="3:10" ht="12.75">
      <c r="C488" s="3"/>
      <c r="D488" s="3"/>
      <c r="E488" s="28"/>
      <c r="F488" s="32"/>
      <c r="G488" s="32"/>
      <c r="H488" s="32"/>
      <c r="I488" s="32"/>
      <c r="J488" s="32"/>
    </row>
    <row r="489" spans="3:10" ht="12.75">
      <c r="C489" s="3"/>
      <c r="D489" s="3"/>
      <c r="E489" s="28"/>
      <c r="F489" s="32"/>
      <c r="G489" s="32"/>
      <c r="H489" s="32"/>
      <c r="I489" s="32"/>
      <c r="J489" s="32"/>
    </row>
    <row r="490" spans="3:10" ht="12.75">
      <c r="C490" s="3"/>
      <c r="D490" s="3"/>
      <c r="E490" s="28"/>
      <c r="F490" s="32"/>
      <c r="G490" s="32"/>
      <c r="H490" s="32"/>
      <c r="I490" s="32"/>
      <c r="J490" s="32"/>
    </row>
    <row r="491" spans="3:10" ht="12.75">
      <c r="C491" s="3"/>
      <c r="D491" s="3"/>
      <c r="E491" s="28"/>
      <c r="F491" s="32"/>
      <c r="G491" s="32"/>
      <c r="H491" s="32"/>
      <c r="I491" s="32"/>
      <c r="J491" s="32"/>
    </row>
    <row r="492" spans="3:10" ht="12.75">
      <c r="C492" s="3"/>
      <c r="D492" s="3"/>
      <c r="E492" s="28"/>
      <c r="F492" s="32"/>
      <c r="G492" s="32"/>
      <c r="H492" s="32"/>
      <c r="I492" s="32"/>
      <c r="J492" s="32"/>
    </row>
    <row r="493" spans="3:10" ht="12.75">
      <c r="C493" s="3"/>
      <c r="D493" s="3"/>
      <c r="E493" s="28"/>
      <c r="F493" s="32"/>
      <c r="G493" s="32"/>
      <c r="H493" s="32"/>
      <c r="I493" s="32"/>
      <c r="J493" s="32"/>
    </row>
    <row r="494" spans="3:10" ht="12.75">
      <c r="C494" s="3"/>
      <c r="D494" s="3"/>
      <c r="E494" s="28"/>
      <c r="F494" s="32"/>
      <c r="G494" s="32"/>
      <c r="H494" s="32"/>
      <c r="I494" s="32"/>
      <c r="J494" s="32"/>
    </row>
    <row r="495" spans="3:10" ht="12.75">
      <c r="C495" s="3"/>
      <c r="D495" s="3"/>
      <c r="E495" s="28"/>
      <c r="F495" s="32"/>
      <c r="G495" s="32"/>
      <c r="H495" s="32"/>
      <c r="I495" s="32"/>
      <c r="J495" s="32"/>
    </row>
    <row r="496" spans="3:10" ht="12.75">
      <c r="C496" s="3"/>
      <c r="D496" s="3"/>
      <c r="E496" s="28"/>
      <c r="F496" s="32"/>
      <c r="G496" s="32"/>
      <c r="H496" s="32"/>
      <c r="I496" s="32"/>
      <c r="J496" s="32"/>
    </row>
    <row r="497" spans="3:10" ht="12.75">
      <c r="C497" s="3"/>
      <c r="D497" s="3"/>
      <c r="E497" s="28"/>
      <c r="F497" s="32"/>
      <c r="G497" s="32"/>
      <c r="H497" s="32"/>
      <c r="I497" s="32"/>
      <c r="J497" s="32"/>
    </row>
    <row r="498" spans="3:10" ht="12.75">
      <c r="C498" s="3"/>
      <c r="D498" s="3"/>
      <c r="E498" s="28"/>
      <c r="F498" s="32"/>
      <c r="G498" s="32"/>
      <c r="H498" s="32"/>
      <c r="I498" s="32"/>
      <c r="J498" s="32"/>
    </row>
    <row r="499" spans="3:10" ht="12.75">
      <c r="C499" s="3"/>
      <c r="D499" s="3"/>
      <c r="E499" s="28"/>
      <c r="F499" s="32"/>
      <c r="G499" s="32"/>
      <c r="H499" s="32"/>
      <c r="I499" s="32"/>
      <c r="J499" s="32"/>
    </row>
    <row r="500" spans="3:10" ht="12.75">
      <c r="C500" s="3"/>
      <c r="D500" s="3"/>
      <c r="E500" s="28"/>
      <c r="F500" s="32"/>
      <c r="G500" s="32"/>
      <c r="H500" s="32"/>
      <c r="I500" s="32"/>
      <c r="J500" s="32"/>
    </row>
    <row r="501" spans="3:10" ht="12.75">
      <c r="C501" s="3"/>
      <c r="D501" s="3"/>
      <c r="E501" s="28"/>
      <c r="F501" s="32"/>
      <c r="G501" s="32"/>
      <c r="H501" s="32"/>
      <c r="I501" s="32"/>
      <c r="J501" s="32"/>
    </row>
    <row r="502" spans="3:10" ht="12.75">
      <c r="C502" s="3"/>
      <c r="D502" s="3"/>
      <c r="E502" s="28"/>
      <c r="F502" s="32"/>
      <c r="G502" s="32"/>
      <c r="H502" s="32"/>
      <c r="I502" s="32"/>
      <c r="J502" s="32"/>
    </row>
    <row r="503" spans="3:10" ht="12.75">
      <c r="C503" s="3"/>
      <c r="D503" s="3"/>
      <c r="E503" s="28"/>
      <c r="F503" s="32"/>
      <c r="G503" s="32"/>
      <c r="H503" s="32"/>
      <c r="I503" s="32"/>
      <c r="J503" s="32"/>
    </row>
    <row r="504" spans="3:10" ht="12.75">
      <c r="C504" s="3"/>
      <c r="D504" s="3"/>
      <c r="E504" s="28"/>
      <c r="F504" s="32"/>
      <c r="G504" s="32"/>
      <c r="H504" s="32"/>
      <c r="I504" s="32"/>
      <c r="J504" s="32"/>
    </row>
    <row r="505" spans="3:5" ht="12.75">
      <c r="C505" s="3"/>
      <c r="D505" s="3"/>
      <c r="E505" s="28"/>
    </row>
    <row r="506" spans="3:5" ht="12.75">
      <c r="C506" s="3"/>
      <c r="D506" s="3"/>
      <c r="E506" s="28"/>
    </row>
    <row r="507" spans="3:5" ht="12.75">
      <c r="C507" s="3"/>
      <c r="D507" s="3"/>
      <c r="E507" s="28"/>
    </row>
    <row r="508" spans="3:5" ht="12.75">
      <c r="C508" s="3"/>
      <c r="D508" s="3"/>
      <c r="E508" s="28"/>
    </row>
    <row r="509" spans="3:5" ht="12.75">
      <c r="C509" s="3"/>
      <c r="D509" s="3"/>
      <c r="E509" s="28"/>
    </row>
    <row r="510" spans="3:5" ht="12.75">
      <c r="C510" s="3"/>
      <c r="D510" s="3"/>
      <c r="E510" s="28"/>
    </row>
    <row r="511" spans="3:5" ht="12.75">
      <c r="C511" s="3"/>
      <c r="D511" s="3"/>
      <c r="E511" s="28"/>
    </row>
    <row r="512" spans="3:5" ht="12.75">
      <c r="C512" s="3"/>
      <c r="D512" s="3"/>
      <c r="E512" s="28"/>
    </row>
    <row r="513" spans="3:5" ht="12.75">
      <c r="C513" s="3"/>
      <c r="D513" s="3"/>
      <c r="E513" s="28"/>
    </row>
    <row r="514" spans="3:5" ht="12.75">
      <c r="C514" s="3"/>
      <c r="D514" s="3"/>
      <c r="E514" s="28"/>
    </row>
    <row r="515" spans="3:5" ht="12.75">
      <c r="C515" s="3"/>
      <c r="D515" s="3"/>
      <c r="E515" s="28"/>
    </row>
    <row r="516" spans="3:5" ht="12.75">
      <c r="C516" s="3"/>
      <c r="D516" s="3"/>
      <c r="E516" s="28"/>
    </row>
    <row r="517" spans="3:5" ht="12.75">
      <c r="C517" s="3"/>
      <c r="D517" s="3"/>
      <c r="E517" s="28"/>
    </row>
    <row r="518" spans="3:5" ht="12.75">
      <c r="C518" s="3"/>
      <c r="D518" s="3"/>
      <c r="E518" s="28"/>
    </row>
    <row r="519" spans="3:5" ht="12.75">
      <c r="C519" s="3"/>
      <c r="D519" s="3"/>
      <c r="E519" s="28"/>
    </row>
    <row r="520" spans="3:5" ht="12.75">
      <c r="C520" s="3"/>
      <c r="D520" s="3"/>
      <c r="E520" s="28"/>
    </row>
    <row r="521" spans="3:5" ht="12.75">
      <c r="C521" s="3"/>
      <c r="D521" s="3"/>
      <c r="E521" s="28"/>
    </row>
    <row r="522" spans="3:5" ht="12.75">
      <c r="C522" s="3"/>
      <c r="D522" s="3"/>
      <c r="E522" s="28"/>
    </row>
    <row r="523" spans="3:5" ht="12.75">
      <c r="C523" s="3"/>
      <c r="D523" s="3"/>
      <c r="E523" s="28"/>
    </row>
    <row r="524" spans="3:5" ht="12.75">
      <c r="C524" s="3"/>
      <c r="D524" s="3"/>
      <c r="E524" s="28"/>
    </row>
    <row r="525" spans="3:5" ht="12.75">
      <c r="C525" s="3"/>
      <c r="D525" s="3"/>
      <c r="E525" s="28"/>
    </row>
    <row r="526" spans="3:5" ht="12.75">
      <c r="C526" s="3"/>
      <c r="D526" s="3"/>
      <c r="E526" s="28"/>
    </row>
    <row r="527" spans="3:5" ht="12.75">
      <c r="C527" s="3"/>
      <c r="D527" s="3"/>
      <c r="E527" s="28"/>
    </row>
    <row r="528" spans="3:5" ht="12.75">
      <c r="C528" s="3"/>
      <c r="D528" s="3"/>
      <c r="E528" s="28"/>
    </row>
    <row r="529" spans="3:5" ht="12.75">
      <c r="C529" s="3"/>
      <c r="D529" s="3"/>
      <c r="E529" s="28"/>
    </row>
    <row r="530" spans="3:5" ht="12.75">
      <c r="C530" s="3"/>
      <c r="D530" s="3"/>
      <c r="E530" s="28"/>
    </row>
    <row r="531" spans="3:5" ht="12.75">
      <c r="C531" s="3"/>
      <c r="D531" s="3"/>
      <c r="E531" s="28"/>
    </row>
    <row r="532" spans="3:5" ht="12.75">
      <c r="C532" s="3"/>
      <c r="D532" s="3"/>
      <c r="E532" s="28"/>
    </row>
    <row r="533" spans="3:5" ht="12.75">
      <c r="C533" s="3"/>
      <c r="D533" s="3"/>
      <c r="E533" s="28"/>
    </row>
    <row r="534" spans="3:5" ht="12.75">
      <c r="C534" s="3"/>
      <c r="D534" s="3"/>
      <c r="E534" s="28"/>
    </row>
    <row r="535" spans="3:5" ht="12.75">
      <c r="C535" s="3"/>
      <c r="D535" s="3"/>
      <c r="E535" s="28"/>
    </row>
    <row r="536" spans="3:5" ht="12.75">
      <c r="C536" s="3"/>
      <c r="D536" s="3"/>
      <c r="E536" s="28"/>
    </row>
    <row r="537" spans="3:5" ht="12.75">
      <c r="C537" s="3"/>
      <c r="D537" s="3"/>
      <c r="E537" s="28"/>
    </row>
    <row r="538" spans="3:5" ht="12.75">
      <c r="C538" s="3"/>
      <c r="D538" s="3"/>
      <c r="E538" s="28"/>
    </row>
    <row r="539" spans="3:5" ht="12.75">
      <c r="C539" s="3"/>
      <c r="D539" s="3"/>
      <c r="E539" s="28"/>
    </row>
    <row r="540" spans="3:5" ht="12.75">
      <c r="C540" s="3"/>
      <c r="D540" s="3"/>
      <c r="E540" s="28"/>
    </row>
    <row r="541" spans="3:5" ht="12.75">
      <c r="C541" s="3"/>
      <c r="D541" s="3"/>
      <c r="E541" s="28"/>
    </row>
    <row r="542" spans="3:5" ht="12.75">
      <c r="C542" s="3"/>
      <c r="D542" s="3"/>
      <c r="E542" s="28"/>
    </row>
    <row r="543" spans="3:5" ht="12.75">
      <c r="C543" s="3"/>
      <c r="D543" s="3"/>
      <c r="E543" s="28"/>
    </row>
    <row r="544" spans="3:5" ht="12.75">
      <c r="C544" s="3"/>
      <c r="D544" s="3"/>
      <c r="E544" s="28"/>
    </row>
    <row r="545" spans="3:5" ht="12.75">
      <c r="C545" s="3"/>
      <c r="D545" s="3"/>
      <c r="E545" s="28"/>
    </row>
    <row r="546" spans="3:5" ht="12.75">
      <c r="C546" s="3"/>
      <c r="D546" s="3"/>
      <c r="E546" s="28"/>
    </row>
    <row r="547" spans="3:5" ht="12.75">
      <c r="C547" s="3"/>
      <c r="D547" s="3"/>
      <c r="E547" s="28"/>
    </row>
    <row r="548" spans="3:5" ht="12.75">
      <c r="C548" s="3"/>
      <c r="D548" s="3"/>
      <c r="E548" s="28"/>
    </row>
    <row r="549" spans="3:5" ht="12.75">
      <c r="C549" s="3"/>
      <c r="D549" s="3"/>
      <c r="E549" s="28"/>
    </row>
    <row r="550" spans="3:5" ht="12.75">
      <c r="C550" s="3"/>
      <c r="D550" s="3"/>
      <c r="E550" s="28"/>
    </row>
    <row r="551" spans="3:5" ht="12.75">
      <c r="C551" s="3"/>
      <c r="D551" s="3"/>
      <c r="E551" s="28"/>
    </row>
    <row r="552" spans="3:5" ht="12.75">
      <c r="C552" s="3"/>
      <c r="D552" s="3"/>
      <c r="E552" s="28"/>
    </row>
    <row r="553" spans="3:5" ht="12.75">
      <c r="C553" s="3"/>
      <c r="D553" s="3"/>
      <c r="E553" s="28"/>
    </row>
    <row r="554" spans="3:5" ht="12.75">
      <c r="C554" s="3"/>
      <c r="D554" s="3"/>
      <c r="E554" s="28"/>
    </row>
    <row r="555" spans="3:5" ht="12.75">
      <c r="C555" s="3"/>
      <c r="D555" s="3"/>
      <c r="E555" s="28"/>
    </row>
    <row r="556" spans="3:5" ht="12.75">
      <c r="C556" s="3"/>
      <c r="D556" s="3"/>
      <c r="E556" s="28"/>
    </row>
    <row r="557" spans="3:5" ht="12.75">
      <c r="C557" s="3"/>
      <c r="D557" s="3"/>
      <c r="E557" s="28"/>
    </row>
    <row r="558" spans="3:5" ht="12.75">
      <c r="C558" s="3"/>
      <c r="D558" s="3"/>
      <c r="E558" s="28"/>
    </row>
    <row r="559" spans="3:5" ht="12.75">
      <c r="C559" s="3"/>
      <c r="D559" s="3"/>
      <c r="E559" s="28"/>
    </row>
    <row r="560" spans="3:5" ht="12.75">
      <c r="C560" s="3"/>
      <c r="D560" s="3"/>
      <c r="E560" s="28"/>
    </row>
    <row r="561" spans="3:5" ht="12.75">
      <c r="C561" s="3"/>
      <c r="D561" s="3"/>
      <c r="E561" s="28"/>
    </row>
    <row r="562" spans="3:5" ht="12.75">
      <c r="C562" s="3"/>
      <c r="D562" s="3"/>
      <c r="E562" s="28"/>
    </row>
    <row r="563" spans="3:5" ht="12.75">
      <c r="C563" s="3"/>
      <c r="D563" s="3"/>
      <c r="E563" s="28"/>
    </row>
    <row r="564" spans="3:5" ht="12.75">
      <c r="C564" s="3"/>
      <c r="D564" s="3"/>
      <c r="E564" s="28"/>
    </row>
    <row r="565" spans="3:5" ht="12.75">
      <c r="C565" s="3"/>
      <c r="D565" s="3"/>
      <c r="E565" s="28"/>
    </row>
    <row r="566" spans="3:5" ht="12.75">
      <c r="C566" s="3"/>
      <c r="D566" s="3"/>
      <c r="E566" s="28"/>
    </row>
    <row r="567" spans="3:5" ht="12.75">
      <c r="C567" s="3"/>
      <c r="D567" s="3"/>
      <c r="E567" s="28"/>
    </row>
    <row r="568" spans="3:5" ht="12.75">
      <c r="C568" s="3"/>
      <c r="D568" s="3"/>
      <c r="E568" s="28"/>
    </row>
    <row r="569" spans="3:5" ht="12.75">
      <c r="C569" s="3"/>
      <c r="D569" s="3"/>
      <c r="E569" s="28"/>
    </row>
    <row r="570" spans="3:5" ht="12.75">
      <c r="C570" s="3"/>
      <c r="D570" s="3"/>
      <c r="E570" s="28"/>
    </row>
    <row r="571" spans="3:5" ht="12.75">
      <c r="C571" s="3"/>
      <c r="D571" s="3"/>
      <c r="E571" s="28"/>
    </row>
    <row r="572" spans="3:5" ht="12.75">
      <c r="C572" s="3"/>
      <c r="D572" s="3"/>
      <c r="E572" s="28"/>
    </row>
    <row r="573" spans="3:5" ht="12.75">
      <c r="C573" s="3"/>
      <c r="D573" s="3"/>
      <c r="E573" s="28"/>
    </row>
    <row r="574" spans="3:5" ht="12.75">
      <c r="C574" s="3"/>
      <c r="D574" s="3"/>
      <c r="E574" s="28"/>
    </row>
    <row r="575" spans="3:5" ht="12.75">
      <c r="C575" s="3"/>
      <c r="D575" s="3"/>
      <c r="E575" s="28"/>
    </row>
    <row r="576" spans="3:5" ht="12.75">
      <c r="C576" s="3"/>
      <c r="D576" s="3"/>
      <c r="E576" s="28"/>
    </row>
    <row r="577" spans="3:5" ht="12.75">
      <c r="C577" s="3"/>
      <c r="D577" s="3"/>
      <c r="E577" s="28"/>
    </row>
    <row r="578" spans="3:5" ht="12.75">
      <c r="C578" s="3"/>
      <c r="D578" s="3"/>
      <c r="E578" s="28"/>
    </row>
    <row r="579" spans="3:5" ht="12.75">
      <c r="C579" s="3"/>
      <c r="D579" s="3"/>
      <c r="E579" s="28"/>
    </row>
    <row r="580" spans="3:5" ht="12.75">
      <c r="C580" s="3"/>
      <c r="D580" s="3"/>
      <c r="E580" s="28"/>
    </row>
    <row r="581" spans="3:5" ht="12.75">
      <c r="C581" s="3"/>
      <c r="D581" s="3"/>
      <c r="E581" s="28"/>
    </row>
    <row r="582" spans="3:5" ht="12.75">
      <c r="C582" s="3"/>
      <c r="D582" s="3"/>
      <c r="E582" s="28"/>
    </row>
    <row r="583" spans="3:5" ht="12.75">
      <c r="C583" s="3"/>
      <c r="D583" s="3"/>
      <c r="E583" s="28"/>
    </row>
    <row r="584" spans="3:5" ht="12.75">
      <c r="C584" s="3"/>
      <c r="D584" s="3"/>
      <c r="E584" s="28"/>
    </row>
    <row r="585" spans="3:5" ht="12.75">
      <c r="C585" s="3"/>
      <c r="D585" s="3"/>
      <c r="E585" s="28"/>
    </row>
    <row r="586" spans="3:5" ht="12.75">
      <c r="C586" s="3"/>
      <c r="D586" s="3"/>
      <c r="E586" s="28"/>
    </row>
    <row r="587" spans="3:5" ht="12.75">
      <c r="C587" s="3"/>
      <c r="D587" s="3"/>
      <c r="E587" s="28"/>
    </row>
    <row r="588" spans="3:5" ht="12.75">
      <c r="C588" s="3"/>
      <c r="D588" s="3"/>
      <c r="E588" s="28"/>
    </row>
    <row r="589" spans="3:5" ht="12.75">
      <c r="C589" s="3"/>
      <c r="D589" s="3"/>
      <c r="E589" s="28"/>
    </row>
    <row r="590" spans="3:5" ht="12.75">
      <c r="C590" s="3"/>
      <c r="D590" s="3"/>
      <c r="E590" s="28"/>
    </row>
    <row r="591" spans="3:5" ht="12.75">
      <c r="C591" s="3"/>
      <c r="D591" s="3"/>
      <c r="E591" s="28"/>
    </row>
    <row r="592" spans="3:5" ht="12.75">
      <c r="C592" s="3"/>
      <c r="D592" s="3"/>
      <c r="E592" s="28"/>
    </row>
    <row r="593" spans="3:5" ht="12.75">
      <c r="C593" s="3"/>
      <c r="D593" s="3"/>
      <c r="E593" s="28"/>
    </row>
    <row r="594" spans="3:5" ht="12.75">
      <c r="C594" s="3"/>
      <c r="D594" s="3"/>
      <c r="E594" s="28"/>
    </row>
    <row r="595" spans="3:5" ht="12.75">
      <c r="C595" s="3"/>
      <c r="D595" s="3"/>
      <c r="E595" s="28"/>
    </row>
    <row r="596" spans="3:5" ht="12.75">
      <c r="C596" s="3"/>
      <c r="D596" s="3"/>
      <c r="E596" s="28"/>
    </row>
    <row r="597" spans="3:5" ht="12.75">
      <c r="C597" s="3"/>
      <c r="D597" s="3"/>
      <c r="E597" s="28"/>
    </row>
    <row r="598" spans="3:5" ht="12.75">
      <c r="C598" s="3"/>
      <c r="D598" s="3"/>
      <c r="E598" s="28"/>
    </row>
    <row r="599" spans="3:5" ht="12.75">
      <c r="C599" s="3"/>
      <c r="D599" s="3"/>
      <c r="E599" s="28"/>
    </row>
    <row r="600" spans="3:5" ht="12.75">
      <c r="C600" s="3"/>
      <c r="D600" s="3"/>
      <c r="E600" s="28"/>
    </row>
    <row r="601" spans="3:5" ht="12.75">
      <c r="C601" s="3"/>
      <c r="D601" s="3"/>
      <c r="E601" s="28"/>
    </row>
    <row r="602" spans="3:5" ht="12.75">
      <c r="C602" s="3"/>
      <c r="D602" s="3"/>
      <c r="E602" s="28"/>
    </row>
    <row r="603" spans="3:5" ht="12.75">
      <c r="C603" s="3"/>
      <c r="D603" s="3"/>
      <c r="E603" s="28"/>
    </row>
    <row r="604" spans="3:5" ht="12.75">
      <c r="C604" s="3"/>
      <c r="D604" s="3"/>
      <c r="E604" s="28"/>
    </row>
    <row r="605" spans="3:5" ht="12.75">
      <c r="C605" s="3"/>
      <c r="D605" s="3"/>
      <c r="E605" s="28"/>
    </row>
    <row r="606" spans="3:5" ht="12.75">
      <c r="C606" s="3"/>
      <c r="D606" s="3"/>
      <c r="E606" s="28"/>
    </row>
    <row r="607" spans="3:5" ht="12.75">
      <c r="C607" s="3"/>
      <c r="D607" s="3"/>
      <c r="E607" s="28"/>
    </row>
    <row r="608" spans="3:5" ht="12.75">
      <c r="C608" s="3"/>
      <c r="D608" s="3"/>
      <c r="E608" s="28"/>
    </row>
    <row r="609" spans="3:5" ht="12.75">
      <c r="C609" s="3"/>
      <c r="D609" s="3"/>
      <c r="E609" s="28"/>
    </row>
    <row r="610" spans="3:5" ht="12.75">
      <c r="C610" s="3"/>
      <c r="D610" s="3"/>
      <c r="E610" s="28"/>
    </row>
    <row r="611" spans="3:5" ht="12.75">
      <c r="C611" s="3"/>
      <c r="D611" s="3"/>
      <c r="E611" s="28"/>
    </row>
    <row r="612" spans="3:5" ht="12.75">
      <c r="C612" s="3"/>
      <c r="D612" s="3"/>
      <c r="E612" s="28"/>
    </row>
    <row r="613" spans="3:5" ht="12.75">
      <c r="C613" s="3"/>
      <c r="D613" s="3"/>
      <c r="E613" s="28"/>
    </row>
    <row r="614" spans="3:5" ht="12.75">
      <c r="C614" s="3"/>
      <c r="D614" s="3"/>
      <c r="E614" s="28"/>
    </row>
    <row r="615" spans="3:5" ht="12.75">
      <c r="C615" s="3"/>
      <c r="D615" s="3"/>
      <c r="E615" s="28"/>
    </row>
    <row r="616" spans="3:5" ht="12.75">
      <c r="C616" s="3"/>
      <c r="D616" s="3"/>
      <c r="E616" s="28"/>
    </row>
    <row r="617" spans="3:5" ht="12.75">
      <c r="C617" s="3"/>
      <c r="D617" s="3"/>
      <c r="E617" s="28"/>
    </row>
    <row r="618" spans="3:5" ht="12.75">
      <c r="C618" s="3"/>
      <c r="D618" s="3"/>
      <c r="E618" s="28"/>
    </row>
    <row r="619" spans="3:5" ht="12.75">
      <c r="C619" s="3"/>
      <c r="D619" s="3"/>
      <c r="E619" s="28"/>
    </row>
    <row r="620" spans="3:5" ht="12.75">
      <c r="C620" s="3"/>
      <c r="D620" s="3"/>
      <c r="E620" s="28"/>
    </row>
    <row r="621" spans="3:5" ht="12.75">
      <c r="C621" s="3"/>
      <c r="D621" s="3"/>
      <c r="E621" s="28"/>
    </row>
    <row r="622" spans="3:5" ht="12.75">
      <c r="C622" s="3"/>
      <c r="D622" s="3"/>
      <c r="E622" s="28"/>
    </row>
    <row r="623" spans="3:5" ht="12.75">
      <c r="C623" s="3"/>
      <c r="D623" s="3"/>
      <c r="E623" s="28"/>
    </row>
    <row r="624" spans="3:5" ht="12.75">
      <c r="C624" s="3"/>
      <c r="D624" s="3"/>
      <c r="E624" s="28"/>
    </row>
    <row r="625" spans="3:5" ht="12.75">
      <c r="C625" s="3"/>
      <c r="D625" s="3"/>
      <c r="E625" s="28"/>
    </row>
    <row r="626" spans="3:5" ht="12.75">
      <c r="C626" s="3"/>
      <c r="D626" s="3"/>
      <c r="E626" s="28"/>
    </row>
    <row r="627" spans="3:5" ht="12.75">
      <c r="C627" s="3"/>
      <c r="D627" s="3"/>
      <c r="E627" s="28"/>
    </row>
    <row r="628" spans="3:5" ht="12.75">
      <c r="C628" s="3"/>
      <c r="D628" s="3"/>
      <c r="E628" s="28"/>
    </row>
    <row r="629" spans="3:5" ht="12.75">
      <c r="C629" s="3"/>
      <c r="D629" s="3"/>
      <c r="E629" s="28"/>
    </row>
    <row r="630" spans="3:5" ht="12.75">
      <c r="C630" s="3"/>
      <c r="D630" s="3"/>
      <c r="E630" s="28"/>
    </row>
    <row r="631" spans="3:5" ht="12.75">
      <c r="C631" s="3"/>
      <c r="D631" s="3"/>
      <c r="E631" s="28"/>
    </row>
    <row r="632" spans="3:5" ht="12.75">
      <c r="C632" s="3"/>
      <c r="D632" s="3"/>
      <c r="E632" s="28"/>
    </row>
    <row r="633" spans="3:5" ht="12.75">
      <c r="C633" s="3"/>
      <c r="D633" s="3"/>
      <c r="E633" s="28"/>
    </row>
    <row r="634" spans="3:5" ht="12.75">
      <c r="C634" s="3"/>
      <c r="D634" s="3"/>
      <c r="E634" s="28"/>
    </row>
    <row r="635" spans="3:5" ht="12.75">
      <c r="C635" s="3"/>
      <c r="D635" s="3"/>
      <c r="E635" s="28"/>
    </row>
    <row r="636" spans="3:5" ht="12.75">
      <c r="C636" s="3"/>
      <c r="D636" s="3"/>
      <c r="E636" s="28"/>
    </row>
    <row r="637" spans="3:5" ht="12.75">
      <c r="C637" s="3"/>
      <c r="D637" s="3"/>
      <c r="E637" s="28"/>
    </row>
    <row r="638" spans="3:5" ht="12.75">
      <c r="C638" s="3"/>
      <c r="D638" s="3"/>
      <c r="E638" s="28"/>
    </row>
    <row r="639" spans="3:5" ht="12.75">
      <c r="C639" s="3"/>
      <c r="D639" s="3"/>
      <c r="E639" s="28"/>
    </row>
    <row r="640" spans="3:5" ht="12.75">
      <c r="C640" s="3"/>
      <c r="D640" s="3"/>
      <c r="E640" s="28"/>
    </row>
    <row r="641" spans="3:5" ht="12.75">
      <c r="C641" s="3"/>
      <c r="D641" s="3"/>
      <c r="E641" s="28"/>
    </row>
    <row r="642" spans="3:5" ht="12.75">
      <c r="C642" s="3"/>
      <c r="D642" s="3"/>
      <c r="E642" s="28"/>
    </row>
    <row r="643" spans="3:5" ht="12.75">
      <c r="C643" s="3"/>
      <c r="D643" s="3"/>
      <c r="E643" s="28"/>
    </row>
    <row r="644" spans="3:5" ht="12.75">
      <c r="C644" s="3"/>
      <c r="D644" s="3"/>
      <c r="E644" s="28"/>
    </row>
    <row r="645" spans="3:5" ht="12.75">
      <c r="C645" s="3"/>
      <c r="D645" s="3"/>
      <c r="E645" s="28"/>
    </row>
    <row r="646" spans="3:5" ht="12.75">
      <c r="C646" s="3"/>
      <c r="D646" s="3"/>
      <c r="E646" s="28"/>
    </row>
    <row r="647" spans="3:5" ht="12.75">
      <c r="C647" s="3"/>
      <c r="D647" s="3"/>
      <c r="E647" s="28"/>
    </row>
    <row r="648" spans="3:5" ht="12.75">
      <c r="C648" s="3"/>
      <c r="D648" s="3"/>
      <c r="E648" s="28"/>
    </row>
    <row r="649" spans="3:5" ht="12.75">
      <c r="C649" s="3"/>
      <c r="D649" s="3"/>
      <c r="E649" s="28"/>
    </row>
    <row r="650" spans="3:5" ht="12.75">
      <c r="C650" s="3"/>
      <c r="D650" s="3"/>
      <c r="E650" s="28"/>
    </row>
    <row r="651" spans="3:5" ht="12.75">
      <c r="C651" s="3"/>
      <c r="D651" s="3"/>
      <c r="E651" s="28"/>
    </row>
    <row r="652" spans="3:5" ht="12.75">
      <c r="C652" s="3"/>
      <c r="D652" s="3"/>
      <c r="E652" s="28"/>
    </row>
    <row r="653" spans="3:5" ht="12.75">
      <c r="C653" s="3"/>
      <c r="D653" s="3"/>
      <c r="E653" s="28"/>
    </row>
    <row r="654" spans="3:5" ht="12.75">
      <c r="C654" s="3"/>
      <c r="D654" s="3"/>
      <c r="E654" s="28"/>
    </row>
    <row r="655" spans="3:5" ht="12.75">
      <c r="C655" s="3"/>
      <c r="D655" s="3"/>
      <c r="E655" s="28"/>
    </row>
    <row r="656" spans="3:5" ht="12.75">
      <c r="C656" s="3"/>
      <c r="D656" s="3"/>
      <c r="E656" s="28"/>
    </row>
    <row r="657" spans="3:5" ht="12.75">
      <c r="C657" s="3"/>
      <c r="D657" s="3"/>
      <c r="E657" s="28"/>
    </row>
    <row r="658" spans="3:5" ht="12.75">
      <c r="C658" s="3"/>
      <c r="D658" s="3"/>
      <c r="E658" s="28"/>
    </row>
    <row r="659" spans="3:5" ht="12.75">
      <c r="C659" s="3"/>
      <c r="D659" s="3"/>
      <c r="E659" s="28"/>
    </row>
    <row r="660" spans="3:5" ht="12.75">
      <c r="C660" s="3"/>
      <c r="D660" s="3"/>
      <c r="E660" s="28"/>
    </row>
    <row r="661" spans="3:5" ht="12.75">
      <c r="C661" s="3"/>
      <c r="D661" s="3"/>
      <c r="E661" s="28"/>
    </row>
    <row r="662" spans="3:5" ht="12.75">
      <c r="C662" s="3"/>
      <c r="D662" s="3"/>
      <c r="E662" s="28"/>
    </row>
    <row r="663" spans="3:5" ht="12.75">
      <c r="C663" s="3"/>
      <c r="D663" s="3"/>
      <c r="E663" s="28"/>
    </row>
    <row r="664" spans="3:5" ht="12.75">
      <c r="C664" s="3"/>
      <c r="D664" s="3"/>
      <c r="E664" s="28"/>
    </row>
    <row r="665" spans="3:5" ht="12.75">
      <c r="C665" s="3"/>
      <c r="D665" s="3"/>
      <c r="E665" s="28"/>
    </row>
    <row r="666" spans="3:5" ht="12.75">
      <c r="C666" s="3"/>
      <c r="D666" s="3"/>
      <c r="E666" s="28"/>
    </row>
    <row r="667" spans="3:5" ht="12.75">
      <c r="C667" s="3"/>
      <c r="D667" s="3"/>
      <c r="E667" s="28"/>
    </row>
    <row r="668" spans="3:5" ht="12.75">
      <c r="C668" s="3"/>
      <c r="D668" s="3"/>
      <c r="E668" s="28"/>
    </row>
    <row r="669" spans="3:5" ht="12.75">
      <c r="C669" s="3"/>
      <c r="D669" s="3"/>
      <c r="E669" s="28"/>
    </row>
    <row r="670" spans="3:5" ht="12.75">
      <c r="C670" s="3"/>
      <c r="D670" s="3"/>
      <c r="E670" s="28"/>
    </row>
    <row r="671" spans="3:5" ht="12.75">
      <c r="C671" s="3"/>
      <c r="D671" s="3"/>
      <c r="E671" s="28"/>
    </row>
    <row r="672" spans="3:5" ht="12.75">
      <c r="C672" s="3"/>
      <c r="D672" s="3"/>
      <c r="E672" s="28"/>
    </row>
    <row r="673" spans="3:5" ht="12.75">
      <c r="C673" s="3"/>
      <c r="D673" s="3"/>
      <c r="E673" s="28"/>
    </row>
    <row r="674" spans="3:5" ht="12.75">
      <c r="C674" s="3"/>
      <c r="D674" s="3"/>
      <c r="E674" s="28"/>
    </row>
    <row r="675" spans="3:5" ht="12.75">
      <c r="C675" s="3"/>
      <c r="D675" s="3"/>
      <c r="E675" s="28"/>
    </row>
    <row r="676" spans="3:5" ht="12.75">
      <c r="C676" s="3"/>
      <c r="D676" s="3"/>
      <c r="E676" s="28"/>
    </row>
    <row r="677" spans="3:5" ht="12.75">
      <c r="C677" s="3"/>
      <c r="D677" s="3"/>
      <c r="E677" s="28"/>
    </row>
    <row r="678" spans="3:5" ht="12.75">
      <c r="C678" s="3"/>
      <c r="D678" s="3"/>
      <c r="E678" s="28"/>
    </row>
    <row r="679" spans="3:5" ht="12.75">
      <c r="C679" s="3"/>
      <c r="D679" s="3"/>
      <c r="E679" s="28"/>
    </row>
    <row r="680" spans="3:5" ht="12.75">
      <c r="C680" s="3"/>
      <c r="D680" s="3"/>
      <c r="E680" s="28"/>
    </row>
    <row r="681" spans="3:5" ht="12.75">
      <c r="C681" s="3"/>
      <c r="D681" s="3"/>
      <c r="E681" s="28"/>
    </row>
    <row r="682" spans="3:5" ht="12.75">
      <c r="C682" s="3"/>
      <c r="D682" s="3"/>
      <c r="E682" s="28"/>
    </row>
    <row r="683" spans="3:5" ht="12.75">
      <c r="C683" s="3"/>
      <c r="D683" s="3"/>
      <c r="E683" s="28"/>
    </row>
    <row r="684" spans="3:5" ht="12.75">
      <c r="C684" s="3"/>
      <c r="D684" s="3"/>
      <c r="E684" s="28"/>
    </row>
    <row r="685" spans="3:5" ht="12.75">
      <c r="C685" s="3"/>
      <c r="D685" s="3"/>
      <c r="E685" s="28"/>
    </row>
    <row r="686" spans="3:5" ht="12.75">
      <c r="C686" s="3"/>
      <c r="D686" s="3"/>
      <c r="E686" s="28"/>
    </row>
    <row r="687" spans="3:5" ht="12.75">
      <c r="C687" s="3"/>
      <c r="D687" s="3"/>
      <c r="E687" s="28"/>
    </row>
    <row r="688" spans="3:5" ht="12.75">
      <c r="C688" s="3"/>
      <c r="D688" s="3"/>
      <c r="E688" s="28"/>
    </row>
    <row r="689" spans="3:5" ht="12.75">
      <c r="C689" s="3"/>
      <c r="D689" s="3"/>
      <c r="E689" s="28"/>
    </row>
    <row r="690" spans="3:5" ht="12.75">
      <c r="C690" s="3"/>
      <c r="D690" s="3"/>
      <c r="E690" s="28"/>
    </row>
    <row r="691" spans="3:5" ht="12.75">
      <c r="C691" s="3"/>
      <c r="D691" s="3"/>
      <c r="E691" s="28"/>
    </row>
    <row r="692" spans="3:5" ht="12.75">
      <c r="C692" s="3"/>
      <c r="D692" s="3"/>
      <c r="E692" s="28"/>
    </row>
    <row r="693" spans="3:5" ht="12.75">
      <c r="C693" s="3"/>
      <c r="D693" s="3"/>
      <c r="E693" s="28"/>
    </row>
    <row r="694" spans="3:5" ht="12.75">
      <c r="C694" s="3"/>
      <c r="D694" s="3"/>
      <c r="E694" s="28"/>
    </row>
    <row r="695" spans="3:5" ht="12.75">
      <c r="C695" s="3"/>
      <c r="D695" s="3"/>
      <c r="E695" s="28"/>
    </row>
    <row r="696" spans="3:5" ht="12.75">
      <c r="C696" s="3"/>
      <c r="D696" s="3"/>
      <c r="E696" s="28"/>
    </row>
    <row r="697" spans="3:5" ht="12.75">
      <c r="C697" s="3"/>
      <c r="D697" s="3"/>
      <c r="E697" s="28"/>
    </row>
    <row r="698" spans="3:5" ht="12.75">
      <c r="C698" s="4"/>
      <c r="D698" s="4"/>
      <c r="E698" s="29"/>
    </row>
    <row r="699" spans="3:5" ht="12.75">
      <c r="C699" s="4"/>
      <c r="D699" s="4"/>
      <c r="E699" s="29"/>
    </row>
    <row r="700" spans="3:5" ht="12.75">
      <c r="C700" s="4"/>
      <c r="D700" s="4"/>
      <c r="E700" s="29"/>
    </row>
    <row r="701" spans="3:5" ht="12.75">
      <c r="C701" s="4"/>
      <c r="D701" s="4"/>
      <c r="E701" s="29"/>
    </row>
    <row r="702" spans="3:5" ht="12.75">
      <c r="C702" s="4"/>
      <c r="D702" s="4"/>
      <c r="E702" s="29"/>
    </row>
    <row r="703" spans="3:5" ht="12.75">
      <c r="C703" s="4"/>
      <c r="D703" s="4"/>
      <c r="E703" s="29"/>
    </row>
    <row r="704" spans="3:5" ht="12.75">
      <c r="C704" s="4"/>
      <c r="D704" s="4"/>
      <c r="E704" s="29"/>
    </row>
    <row r="705" spans="3:5" ht="12.75">
      <c r="C705" s="4"/>
      <c r="D705" s="4"/>
      <c r="E705" s="29"/>
    </row>
    <row r="706" spans="3:5" ht="12.75">
      <c r="C706" s="4"/>
      <c r="D706" s="4"/>
      <c r="E706" s="29"/>
    </row>
    <row r="707" spans="3:5" ht="12.75">
      <c r="C707" s="4"/>
      <c r="D707" s="4"/>
      <c r="E707" s="29"/>
    </row>
    <row r="708" spans="3:5" ht="12.75">
      <c r="C708" s="4"/>
      <c r="D708" s="4"/>
      <c r="E708" s="29"/>
    </row>
    <row r="709" spans="3:5" ht="12.75">
      <c r="C709" s="4"/>
      <c r="D709" s="4"/>
      <c r="E709" s="29"/>
    </row>
    <row r="710" spans="3:5" ht="12.75">
      <c r="C710" s="4"/>
      <c r="D710" s="4"/>
      <c r="E710" s="29"/>
    </row>
    <row r="711" spans="3:5" ht="12.75">
      <c r="C711" s="4"/>
      <c r="D711" s="4"/>
      <c r="E711" s="29"/>
    </row>
    <row r="712" spans="3:5" ht="12.75">
      <c r="C712" s="4"/>
      <c r="D712" s="4"/>
      <c r="E712" s="29"/>
    </row>
    <row r="713" spans="3:5" ht="12.75">
      <c r="C713" s="4"/>
      <c r="D713" s="4"/>
      <c r="E713" s="29"/>
    </row>
    <row r="714" spans="3:5" ht="12.75">
      <c r="C714" s="4"/>
      <c r="D714" s="4"/>
      <c r="E714" s="29"/>
    </row>
    <row r="715" spans="3:5" ht="12.75">
      <c r="C715" s="4"/>
      <c r="D715" s="4"/>
      <c r="E715" s="29"/>
    </row>
    <row r="716" spans="3:5" ht="12.75">
      <c r="C716" s="4"/>
      <c r="D716" s="4"/>
      <c r="E716" s="29"/>
    </row>
    <row r="717" spans="3:5" ht="12.75">
      <c r="C717" s="4"/>
      <c r="D717" s="4"/>
      <c r="E717" s="29"/>
    </row>
    <row r="718" spans="3:5" ht="12.75">
      <c r="C718" s="4"/>
      <c r="D718" s="4"/>
      <c r="E718" s="29"/>
    </row>
    <row r="719" spans="3:5" ht="12.75">
      <c r="C719" s="4"/>
      <c r="D719" s="4"/>
      <c r="E719" s="29"/>
    </row>
    <row r="720" spans="3:5" ht="12.75">
      <c r="C720" s="4"/>
      <c r="D720" s="4"/>
      <c r="E720" s="29"/>
    </row>
    <row r="721" spans="3:5" ht="12.75">
      <c r="C721" s="4"/>
      <c r="D721" s="4"/>
      <c r="E721" s="29"/>
    </row>
    <row r="722" spans="3:5" ht="12.75">
      <c r="C722" s="4"/>
      <c r="D722" s="4"/>
      <c r="E722" s="29"/>
    </row>
    <row r="723" spans="3:5" ht="12.75">
      <c r="C723" s="4"/>
      <c r="D723" s="4"/>
      <c r="E723" s="29"/>
    </row>
    <row r="724" spans="3:5" ht="12.75">
      <c r="C724" s="4"/>
      <c r="D724" s="4"/>
      <c r="E724" s="29"/>
    </row>
    <row r="725" spans="3:5" ht="12.75">
      <c r="C725" s="4"/>
      <c r="D725" s="4"/>
      <c r="E725" s="29"/>
    </row>
    <row r="726" spans="3:5" ht="12.75">
      <c r="C726" s="4"/>
      <c r="D726" s="4"/>
      <c r="E726" s="29"/>
    </row>
    <row r="727" spans="3:5" ht="12.75">
      <c r="C727" s="4"/>
      <c r="D727" s="4"/>
      <c r="E727" s="29"/>
    </row>
    <row r="728" spans="3:5" ht="12.75">
      <c r="C728" s="4"/>
      <c r="D728" s="4"/>
      <c r="E728" s="29"/>
    </row>
    <row r="729" spans="3:5" ht="12.75">
      <c r="C729" s="4"/>
      <c r="D729" s="4"/>
      <c r="E729" s="29"/>
    </row>
    <row r="730" spans="3:5" ht="12.75">
      <c r="C730" s="4"/>
      <c r="D730" s="4"/>
      <c r="E730" s="29"/>
    </row>
    <row r="731" spans="3:5" ht="12.75">
      <c r="C731" s="4"/>
      <c r="D731" s="4"/>
      <c r="E731" s="29"/>
    </row>
    <row r="732" spans="3:5" ht="12.75">
      <c r="C732" s="4"/>
      <c r="D732" s="4"/>
      <c r="E732" s="29"/>
    </row>
    <row r="733" spans="3:5" ht="12.75">
      <c r="C733" s="4"/>
      <c r="D733" s="4"/>
      <c r="E733" s="29"/>
    </row>
    <row r="734" spans="3:5" ht="12.75">
      <c r="C734" s="4"/>
      <c r="D734" s="4"/>
      <c r="E734" s="29"/>
    </row>
    <row r="735" spans="3:5" ht="12.75">
      <c r="C735" s="4"/>
      <c r="D735" s="4"/>
      <c r="E735" s="29"/>
    </row>
    <row r="736" spans="3:5" ht="12.75">
      <c r="C736" s="4"/>
      <c r="D736" s="4"/>
      <c r="E736" s="29"/>
    </row>
    <row r="737" spans="3:5" ht="12.75">
      <c r="C737" s="4"/>
      <c r="D737" s="4"/>
      <c r="E737" s="29"/>
    </row>
    <row r="738" spans="3:5" ht="12.75">
      <c r="C738" s="4"/>
      <c r="D738" s="4"/>
      <c r="E738" s="29"/>
    </row>
    <row r="739" spans="3:5" ht="12.75">
      <c r="C739" s="4"/>
      <c r="D739" s="4"/>
      <c r="E739" s="29"/>
    </row>
    <row r="740" spans="3:5" ht="12.75">
      <c r="C740" s="4"/>
      <c r="D740" s="4"/>
      <c r="E740" s="29"/>
    </row>
    <row r="741" spans="3:5" ht="12.75">
      <c r="C741" s="4"/>
      <c r="D741" s="4"/>
      <c r="E741" s="29"/>
    </row>
    <row r="742" spans="3:5" ht="12.75">
      <c r="C742" s="4"/>
      <c r="D742" s="4"/>
      <c r="E742" s="29"/>
    </row>
    <row r="743" spans="3:5" ht="12.75">
      <c r="C743" s="4"/>
      <c r="D743" s="4"/>
      <c r="E743" s="29"/>
    </row>
    <row r="744" spans="3:5" ht="12.75">
      <c r="C744" s="4"/>
      <c r="D744" s="4"/>
      <c r="E744" s="29"/>
    </row>
    <row r="745" spans="3:5" ht="12.75">
      <c r="C745" s="4"/>
      <c r="D745" s="4"/>
      <c r="E745" s="29"/>
    </row>
    <row r="746" spans="3:5" ht="12.75">
      <c r="C746" s="4"/>
      <c r="D746" s="4"/>
      <c r="E746" s="29"/>
    </row>
    <row r="747" spans="3:5" ht="12.75">
      <c r="C747" s="4"/>
      <c r="D747" s="4"/>
      <c r="E747" s="29"/>
    </row>
    <row r="748" spans="3:5" ht="12.75">
      <c r="C748" s="4"/>
      <c r="D748" s="4"/>
      <c r="E748" s="29"/>
    </row>
    <row r="749" spans="3:5" ht="12.75">
      <c r="C749" s="4"/>
      <c r="D749" s="4"/>
      <c r="E749" s="29"/>
    </row>
    <row r="750" spans="3:5" ht="12.75">
      <c r="C750" s="4"/>
      <c r="D750" s="4"/>
      <c r="E750" s="29"/>
    </row>
    <row r="751" spans="3:5" ht="12.75">
      <c r="C751" s="4"/>
      <c r="D751" s="4"/>
      <c r="E751" s="29"/>
    </row>
    <row r="752" spans="3:5" ht="12.75">
      <c r="C752" s="4"/>
      <c r="D752" s="4"/>
      <c r="E752" s="29"/>
    </row>
    <row r="753" spans="3:5" ht="12.75">
      <c r="C753" s="4"/>
      <c r="D753" s="4"/>
      <c r="E753" s="29"/>
    </row>
    <row r="754" spans="3:5" ht="12.75">
      <c r="C754" s="4"/>
      <c r="D754" s="4"/>
      <c r="E754" s="29"/>
    </row>
    <row r="755" spans="3:5" ht="12.75">
      <c r="C755" s="4"/>
      <c r="D755" s="4"/>
      <c r="E755" s="29"/>
    </row>
    <row r="756" spans="3:5" ht="12.75">
      <c r="C756" s="4"/>
      <c r="D756" s="4"/>
      <c r="E756" s="29"/>
    </row>
    <row r="757" spans="3:5" ht="12.75">
      <c r="C757" s="4"/>
      <c r="D757" s="4"/>
      <c r="E757" s="29"/>
    </row>
    <row r="758" spans="3:5" ht="12.75">
      <c r="C758" s="4"/>
      <c r="D758" s="4"/>
      <c r="E758" s="29"/>
    </row>
    <row r="759" spans="3:5" ht="12.75">
      <c r="C759" s="4"/>
      <c r="D759" s="4"/>
      <c r="E759" s="29"/>
    </row>
    <row r="760" spans="3:5" ht="12.75">
      <c r="C760" s="4"/>
      <c r="D760" s="4"/>
      <c r="E760" s="29"/>
    </row>
    <row r="761" spans="3:5" ht="12.75">
      <c r="C761" s="4"/>
      <c r="D761" s="4"/>
      <c r="E761" s="29"/>
    </row>
    <row r="762" spans="3:5" ht="12.75">
      <c r="C762" s="4"/>
      <c r="D762" s="4"/>
      <c r="E762" s="29"/>
    </row>
    <row r="763" spans="3:5" ht="12.75">
      <c r="C763" s="4"/>
      <c r="D763" s="4"/>
      <c r="E763" s="29"/>
    </row>
    <row r="764" spans="3:5" ht="12.75">
      <c r="C764" s="4"/>
      <c r="D764" s="4"/>
      <c r="E764" s="29"/>
    </row>
    <row r="765" spans="3:5" ht="12.75">
      <c r="C765" s="4"/>
      <c r="D765" s="4"/>
      <c r="E765" s="29"/>
    </row>
    <row r="766" spans="3:5" ht="12.75">
      <c r="C766" s="4"/>
      <c r="D766" s="4"/>
      <c r="E766" s="29"/>
    </row>
    <row r="767" spans="3:5" ht="12.75">
      <c r="C767" s="4"/>
      <c r="D767" s="4"/>
      <c r="E767" s="29"/>
    </row>
    <row r="768" spans="3:5" ht="12.75">
      <c r="C768" s="4"/>
      <c r="D768" s="4"/>
      <c r="E768" s="29"/>
    </row>
    <row r="769" spans="3:5" ht="12.75">
      <c r="C769" s="4"/>
      <c r="D769" s="4"/>
      <c r="E769" s="29"/>
    </row>
    <row r="770" spans="3:5" ht="12.75">
      <c r="C770" s="4"/>
      <c r="D770" s="4"/>
      <c r="E770" s="29"/>
    </row>
    <row r="771" spans="3:5" ht="12.75">
      <c r="C771" s="4"/>
      <c r="D771" s="4"/>
      <c r="E771" s="29"/>
    </row>
    <row r="772" spans="3:5" ht="12.75">
      <c r="C772" s="4"/>
      <c r="D772" s="4"/>
      <c r="E772" s="29"/>
    </row>
    <row r="773" spans="3:5" ht="12.75">
      <c r="C773" s="4"/>
      <c r="D773" s="4"/>
      <c r="E773" s="29"/>
    </row>
    <row r="774" spans="3:5" ht="12.75">
      <c r="C774" s="4"/>
      <c r="D774" s="4"/>
      <c r="E774" s="29"/>
    </row>
    <row r="775" spans="3:5" ht="12.75">
      <c r="C775" s="4"/>
      <c r="D775" s="4"/>
      <c r="E775" s="29"/>
    </row>
    <row r="776" spans="3:5" ht="12.75">
      <c r="C776" s="4"/>
      <c r="D776" s="4"/>
      <c r="E776" s="29"/>
    </row>
    <row r="777" spans="3:5" ht="12.75">
      <c r="C777" s="4"/>
      <c r="D777" s="4"/>
      <c r="E777" s="29"/>
    </row>
    <row r="778" spans="3:5" ht="12.75">
      <c r="C778" s="4"/>
      <c r="D778" s="4"/>
      <c r="E778" s="29"/>
    </row>
    <row r="779" spans="3:5" ht="12.75">
      <c r="C779" s="4"/>
      <c r="D779" s="4"/>
      <c r="E779" s="29"/>
    </row>
    <row r="780" spans="3:5" ht="12.75">
      <c r="C780" s="4"/>
      <c r="D780" s="4"/>
      <c r="E780" s="29"/>
    </row>
    <row r="781" spans="3:5" ht="12.75">
      <c r="C781" s="4"/>
      <c r="D781" s="4"/>
      <c r="E781" s="29"/>
    </row>
    <row r="782" spans="3:5" ht="12.75">
      <c r="C782" s="4"/>
      <c r="D782" s="4"/>
      <c r="E782" s="29"/>
    </row>
    <row r="783" spans="3:5" ht="12.75">
      <c r="C783" s="4"/>
      <c r="D783" s="4"/>
      <c r="E783" s="29"/>
    </row>
    <row r="784" spans="3:5" ht="12.75">
      <c r="C784" s="4"/>
      <c r="D784" s="4"/>
      <c r="E784" s="29"/>
    </row>
    <row r="785" spans="3:5" ht="12.75">
      <c r="C785" s="4"/>
      <c r="D785" s="4"/>
      <c r="E785" s="29"/>
    </row>
    <row r="786" spans="3:5" ht="12.75">
      <c r="C786" s="4"/>
      <c r="D786" s="4"/>
      <c r="E786" s="29"/>
    </row>
    <row r="787" spans="3:5" ht="12.75">
      <c r="C787" s="4"/>
      <c r="D787" s="4"/>
      <c r="E787" s="29"/>
    </row>
    <row r="788" spans="3:5" ht="12.75">
      <c r="C788" s="4"/>
      <c r="D788" s="4"/>
      <c r="E788" s="29"/>
    </row>
    <row r="789" spans="3:5" ht="12.75">
      <c r="C789" s="4"/>
      <c r="D789" s="4"/>
      <c r="E789" s="29"/>
    </row>
    <row r="790" spans="3:5" ht="12.75">
      <c r="C790" s="4"/>
      <c r="D790" s="4"/>
      <c r="E790" s="29"/>
    </row>
    <row r="791" spans="3:5" ht="12.75">
      <c r="C791" s="4"/>
      <c r="D791" s="4"/>
      <c r="E791" s="29"/>
    </row>
    <row r="792" spans="3:5" ht="12.75">
      <c r="C792" s="4"/>
      <c r="D792" s="4"/>
      <c r="E792" s="29"/>
    </row>
    <row r="793" spans="3:5" ht="12.75">
      <c r="C793" s="4"/>
      <c r="D793" s="4"/>
      <c r="E793" s="29"/>
    </row>
    <row r="794" spans="3:5" ht="12.75">
      <c r="C794" s="4"/>
      <c r="D794" s="4"/>
      <c r="E794" s="29"/>
    </row>
    <row r="795" spans="3:5" ht="12.75">
      <c r="C795" s="4"/>
      <c r="D795" s="4"/>
      <c r="E795" s="29"/>
    </row>
    <row r="796" spans="3:5" ht="12.75">
      <c r="C796" s="4"/>
      <c r="D796" s="4"/>
      <c r="E796" s="29"/>
    </row>
    <row r="797" spans="3:5" ht="12.75">
      <c r="C797" s="4"/>
      <c r="D797" s="4"/>
      <c r="E797" s="29"/>
    </row>
    <row r="798" spans="3:5" ht="12.75">
      <c r="C798" s="4"/>
      <c r="D798" s="4"/>
      <c r="E798" s="29"/>
    </row>
    <row r="799" spans="3:5" ht="12.75">
      <c r="C799" s="4"/>
      <c r="D799" s="4"/>
      <c r="E799" s="29"/>
    </row>
    <row r="800" spans="3:5" ht="12.75">
      <c r="C800" s="4"/>
      <c r="D800" s="4"/>
      <c r="E800" s="29"/>
    </row>
    <row r="801" spans="3:5" ht="12.75">
      <c r="C801" s="4"/>
      <c r="D801" s="4"/>
      <c r="E801" s="29"/>
    </row>
    <row r="802" spans="3:5" ht="12.75">
      <c r="C802" s="4"/>
      <c r="D802" s="4"/>
      <c r="E802" s="29"/>
    </row>
    <row r="803" spans="3:5" ht="12.75">
      <c r="C803" s="4"/>
      <c r="D803" s="4"/>
      <c r="E803" s="29"/>
    </row>
    <row r="804" spans="3:5" ht="12.75">
      <c r="C804" s="4"/>
      <c r="D804" s="4"/>
      <c r="E804" s="29"/>
    </row>
    <row r="805" spans="3:5" ht="12.75">
      <c r="C805" s="4"/>
      <c r="D805" s="4"/>
      <c r="E805" s="29"/>
    </row>
    <row r="806" spans="3:5" ht="12.75">
      <c r="C806" s="4"/>
      <c r="D806" s="4"/>
      <c r="E806" s="29"/>
    </row>
    <row r="807" spans="3:5" ht="12.75">
      <c r="C807" s="4"/>
      <c r="D807" s="4"/>
      <c r="E807" s="29"/>
    </row>
    <row r="808" spans="3:5" ht="12.75">
      <c r="C808" s="4"/>
      <c r="D808" s="4"/>
      <c r="E808" s="29"/>
    </row>
    <row r="809" spans="3:5" ht="12.75">
      <c r="C809" s="4"/>
      <c r="D809" s="4"/>
      <c r="E809" s="29"/>
    </row>
    <row r="810" spans="3:5" ht="12.75">
      <c r="C810" s="4"/>
      <c r="D810" s="4"/>
      <c r="E810" s="29"/>
    </row>
    <row r="811" spans="3:5" ht="12.75">
      <c r="C811" s="4"/>
      <c r="D811" s="4"/>
      <c r="E811" s="29"/>
    </row>
    <row r="812" spans="3:5" ht="12.75">
      <c r="C812" s="4"/>
      <c r="D812" s="4"/>
      <c r="E812" s="29"/>
    </row>
    <row r="813" spans="3:5" ht="12.75">
      <c r="C813" s="4"/>
      <c r="D813" s="4"/>
      <c r="E813" s="29"/>
    </row>
    <row r="814" spans="3:5" ht="12.75">
      <c r="C814" s="4"/>
      <c r="D814" s="4"/>
      <c r="E814" s="29"/>
    </row>
    <row r="815" spans="3:5" ht="12.75">
      <c r="C815" s="4"/>
      <c r="D815" s="4"/>
      <c r="E815" s="29"/>
    </row>
    <row r="816" spans="3:5" ht="12.75">
      <c r="C816" s="4"/>
      <c r="D816" s="4"/>
      <c r="E816" s="29"/>
    </row>
    <row r="817" spans="3:5" ht="12.75">
      <c r="C817" s="4"/>
      <c r="D817" s="4"/>
      <c r="E817" s="29"/>
    </row>
    <row r="818" spans="3:5" ht="12.75">
      <c r="C818" s="4"/>
      <c r="D818" s="4"/>
      <c r="E818" s="29"/>
    </row>
    <row r="819" spans="3:5" ht="12.75">
      <c r="C819" s="4"/>
      <c r="D819" s="4"/>
      <c r="E819" s="29"/>
    </row>
    <row r="820" spans="3:5" ht="12.75">
      <c r="C820" s="4"/>
      <c r="D820" s="4"/>
      <c r="E820" s="29"/>
    </row>
    <row r="821" spans="3:5" ht="12.75">
      <c r="C821" s="4"/>
      <c r="D821" s="4"/>
      <c r="E821" s="29"/>
    </row>
    <row r="822" spans="3:5" ht="12.75">
      <c r="C822" s="4"/>
      <c r="D822" s="4"/>
      <c r="E822" s="29"/>
    </row>
    <row r="823" spans="3:5" ht="12.75">
      <c r="C823" s="4"/>
      <c r="D823" s="4"/>
      <c r="E823" s="29"/>
    </row>
    <row r="824" spans="3:5" ht="12.75">
      <c r="C824" s="4"/>
      <c r="D824" s="4"/>
      <c r="E824" s="29"/>
    </row>
    <row r="825" spans="3:5" ht="12.75">
      <c r="C825" s="4"/>
      <c r="D825" s="4"/>
      <c r="E825" s="29"/>
    </row>
    <row r="826" spans="3:5" ht="12.75">
      <c r="C826" s="4"/>
      <c r="D826" s="4"/>
      <c r="E826" s="29"/>
    </row>
    <row r="827" spans="3:5" ht="12.75">
      <c r="C827" s="4"/>
      <c r="D827" s="4"/>
      <c r="E827" s="29"/>
    </row>
    <row r="828" spans="3:5" ht="12.75">
      <c r="C828" s="4"/>
      <c r="D828" s="4"/>
      <c r="E828" s="29"/>
    </row>
    <row r="829" spans="3:5" ht="12.75">
      <c r="C829" s="4"/>
      <c r="D829" s="4"/>
      <c r="E829" s="29"/>
    </row>
    <row r="830" spans="3:5" ht="12.75">
      <c r="C830" s="4"/>
      <c r="D830" s="4"/>
      <c r="E830" s="29"/>
    </row>
    <row r="831" spans="3:5" ht="12.75">
      <c r="C831" s="4"/>
      <c r="D831" s="4"/>
      <c r="E831" s="29"/>
    </row>
    <row r="832" spans="3:5" ht="12.75">
      <c r="C832" s="4"/>
      <c r="D832" s="4"/>
      <c r="E832" s="29"/>
    </row>
    <row r="833" spans="3:5" ht="12.75">
      <c r="C833" s="4"/>
      <c r="D833" s="4"/>
      <c r="E833" s="29"/>
    </row>
    <row r="834" spans="3:5" ht="12.75">
      <c r="C834" s="4"/>
      <c r="D834" s="4"/>
      <c r="E834" s="29"/>
    </row>
    <row r="835" spans="3:5" ht="12.75">
      <c r="C835" s="4"/>
      <c r="D835" s="4"/>
      <c r="E835" s="29"/>
    </row>
    <row r="836" spans="3:5" ht="12.75">
      <c r="C836" s="4"/>
      <c r="D836" s="4"/>
      <c r="E836" s="29"/>
    </row>
    <row r="837" spans="3:5" ht="12.75">
      <c r="C837" s="4"/>
      <c r="D837" s="4"/>
      <c r="E837" s="29"/>
    </row>
    <row r="838" spans="3:5" ht="12.75">
      <c r="C838" s="4"/>
      <c r="D838" s="4"/>
      <c r="E838" s="29"/>
    </row>
    <row r="839" spans="3:5" ht="12.75">
      <c r="C839" s="4"/>
      <c r="D839" s="4"/>
      <c r="E839" s="29"/>
    </row>
    <row r="840" spans="3:5" ht="12.75">
      <c r="C840" s="4"/>
      <c r="D840" s="4"/>
      <c r="E840" s="29"/>
    </row>
    <row r="841" spans="3:5" ht="12.75">
      <c r="C841" s="4"/>
      <c r="D841" s="4"/>
      <c r="E841" s="29"/>
    </row>
    <row r="842" spans="3:5" ht="12.75">
      <c r="C842" s="4"/>
      <c r="D842" s="4"/>
      <c r="E842" s="29"/>
    </row>
    <row r="843" spans="3:5" ht="12.75">
      <c r="C843" s="4"/>
      <c r="D843" s="4"/>
      <c r="E843" s="29"/>
    </row>
    <row r="844" spans="3:5" ht="12.75">
      <c r="C844" s="4"/>
      <c r="D844" s="4"/>
      <c r="E844" s="29"/>
    </row>
    <row r="845" spans="3:5" ht="12.75">
      <c r="C845" s="4"/>
      <c r="D845" s="4"/>
      <c r="E845" s="29"/>
    </row>
    <row r="846" spans="3:5" ht="12.75">
      <c r="C846" s="4"/>
      <c r="D846" s="4"/>
      <c r="E846" s="29"/>
    </row>
    <row r="847" spans="3:5" ht="12.75">
      <c r="C847" s="4"/>
      <c r="D847" s="4"/>
      <c r="E847" s="29"/>
    </row>
    <row r="848" spans="3:5" ht="12.75">
      <c r="C848" s="4"/>
      <c r="D848" s="4"/>
      <c r="E848" s="29"/>
    </row>
    <row r="849" spans="3:5" ht="12.75">
      <c r="C849" s="4"/>
      <c r="D849" s="4"/>
      <c r="E849" s="29"/>
    </row>
    <row r="850" spans="3:5" ht="12.75">
      <c r="C850" s="4"/>
      <c r="D850" s="4"/>
      <c r="E850" s="29"/>
    </row>
    <row r="851" spans="3:5" ht="12.75">
      <c r="C851" s="4"/>
      <c r="D851" s="4"/>
      <c r="E851" s="29"/>
    </row>
    <row r="852" spans="3:5" ht="12.75">
      <c r="C852" s="4"/>
      <c r="D852" s="4"/>
      <c r="E852" s="29"/>
    </row>
    <row r="853" spans="3:5" ht="12.75">
      <c r="C853" s="4"/>
      <c r="D853" s="4"/>
      <c r="E853" s="29"/>
    </row>
    <row r="854" spans="3:5" ht="12.75">
      <c r="C854" s="4"/>
      <c r="D854" s="4"/>
      <c r="E854" s="29"/>
    </row>
    <row r="855" spans="3:5" ht="12.75">
      <c r="C855" s="4"/>
      <c r="D855" s="4"/>
      <c r="E855" s="29"/>
    </row>
    <row r="856" spans="3:5" ht="12.75">
      <c r="C856" s="4"/>
      <c r="D856" s="4"/>
      <c r="E856" s="29"/>
    </row>
    <row r="857" spans="3:5" ht="12.75">
      <c r="C857" s="4"/>
      <c r="D857" s="4"/>
      <c r="E857" s="29"/>
    </row>
    <row r="858" spans="3:5" ht="12.75">
      <c r="C858" s="4"/>
      <c r="D858" s="4"/>
      <c r="E858" s="29"/>
    </row>
    <row r="859" spans="3:5" ht="12.75">
      <c r="C859" s="4"/>
      <c r="D859" s="4"/>
      <c r="E859" s="29"/>
    </row>
    <row r="860" spans="3:5" ht="12.75">
      <c r="C860" s="4"/>
      <c r="D860" s="4"/>
      <c r="E860" s="29"/>
    </row>
    <row r="861" spans="3:5" ht="12.75">
      <c r="C861" s="4"/>
      <c r="D861" s="4"/>
      <c r="E861" s="29"/>
    </row>
    <row r="862" spans="3:5" ht="12.75">
      <c r="C862" s="4"/>
      <c r="D862" s="4"/>
      <c r="E862" s="29"/>
    </row>
    <row r="863" spans="3:5" ht="12.75">
      <c r="C863" s="4"/>
      <c r="D863" s="4"/>
      <c r="E863" s="29"/>
    </row>
    <row r="864" spans="3:5" ht="12.75">
      <c r="C864" s="4"/>
      <c r="D864" s="4"/>
      <c r="E864" s="29"/>
    </row>
    <row r="865" spans="3:5" ht="12.75">
      <c r="C865" s="4"/>
      <c r="D865" s="4"/>
      <c r="E865" s="29"/>
    </row>
    <row r="866" spans="3:5" ht="12.75">
      <c r="C866" s="4"/>
      <c r="D866" s="4"/>
      <c r="E866" s="29"/>
    </row>
    <row r="867" spans="3:5" ht="12.75">
      <c r="C867" s="4"/>
      <c r="D867" s="4"/>
      <c r="E867" s="29"/>
    </row>
    <row r="868" spans="3:5" ht="12.75">
      <c r="C868" s="4"/>
      <c r="D868" s="4"/>
      <c r="E868" s="29"/>
    </row>
    <row r="869" spans="3:5" ht="12.75">
      <c r="C869" s="4"/>
      <c r="D869" s="4"/>
      <c r="E869" s="29"/>
    </row>
    <row r="870" spans="3:5" ht="12.75">
      <c r="C870" s="4"/>
      <c r="D870" s="4"/>
      <c r="E870" s="29"/>
    </row>
    <row r="871" spans="3:5" ht="12.75">
      <c r="C871" s="4"/>
      <c r="D871" s="4"/>
      <c r="E871" s="29"/>
    </row>
    <row r="872" spans="3:5" ht="12.75">
      <c r="C872" s="4"/>
      <c r="D872" s="4"/>
      <c r="E872" s="29"/>
    </row>
    <row r="873" spans="3:5" ht="12.75">
      <c r="C873" s="4"/>
      <c r="D873" s="4"/>
      <c r="E873" s="29"/>
    </row>
    <row r="874" spans="3:5" ht="12.75">
      <c r="C874" s="4"/>
      <c r="D874" s="4"/>
      <c r="E874" s="29"/>
    </row>
    <row r="875" spans="3:5" ht="12.75">
      <c r="C875" s="4"/>
      <c r="D875" s="4"/>
      <c r="E875" s="29"/>
    </row>
    <row r="876" spans="3:5" ht="12.75">
      <c r="C876" s="4"/>
      <c r="D876" s="4"/>
      <c r="E876" s="29"/>
    </row>
    <row r="877" spans="3:5" ht="12.75">
      <c r="C877" s="4"/>
      <c r="D877" s="4"/>
      <c r="E877" s="29"/>
    </row>
    <row r="878" spans="3:5" ht="12.75">
      <c r="C878" s="4"/>
      <c r="D878" s="4"/>
      <c r="E878" s="29"/>
    </row>
    <row r="879" spans="3:5" ht="12.75">
      <c r="C879" s="4"/>
      <c r="D879" s="4"/>
      <c r="E879" s="29"/>
    </row>
    <row r="880" spans="3:5" ht="12.75">
      <c r="C880" s="4"/>
      <c r="D880" s="4"/>
      <c r="E880" s="29"/>
    </row>
    <row r="881" spans="3:5" ht="12.75">
      <c r="C881" s="4"/>
      <c r="D881" s="4"/>
      <c r="E881" s="29"/>
    </row>
    <row r="882" spans="3:5" ht="12.75">
      <c r="C882" s="4"/>
      <c r="D882" s="4"/>
      <c r="E882" s="29"/>
    </row>
    <row r="883" spans="3:5" ht="12.75">
      <c r="C883" s="4"/>
      <c r="D883" s="4"/>
      <c r="E883" s="29"/>
    </row>
    <row r="884" spans="3:5" ht="12.75">
      <c r="C884" s="4"/>
      <c r="D884" s="4"/>
      <c r="E884" s="29"/>
    </row>
    <row r="885" spans="3:5" ht="12.75">
      <c r="C885" s="4"/>
      <c r="D885" s="4"/>
      <c r="E885" s="29"/>
    </row>
    <row r="886" spans="3:5" ht="12.75">
      <c r="C886" s="4"/>
      <c r="D886" s="4"/>
      <c r="E886" s="29"/>
    </row>
    <row r="887" spans="3:5" ht="12.75">
      <c r="C887" s="4"/>
      <c r="D887" s="4"/>
      <c r="E887" s="29"/>
    </row>
    <row r="888" spans="3:5" ht="12.75">
      <c r="C888" s="4"/>
      <c r="D888" s="4"/>
      <c r="E888" s="29"/>
    </row>
    <row r="889" spans="3:5" ht="12.75">
      <c r="C889" s="4"/>
      <c r="D889" s="4"/>
      <c r="E889" s="29"/>
    </row>
    <row r="890" spans="3:5" ht="12.75">
      <c r="C890" s="4"/>
      <c r="D890" s="4"/>
      <c r="E890" s="29"/>
    </row>
    <row r="891" spans="3:5" ht="12.75">
      <c r="C891" s="4"/>
      <c r="D891" s="4"/>
      <c r="E891" s="29"/>
    </row>
    <row r="892" spans="3:5" ht="12.75">
      <c r="C892" s="4"/>
      <c r="D892" s="4"/>
      <c r="E892" s="29"/>
    </row>
    <row r="893" spans="3:5" ht="12.75">
      <c r="C893" s="4"/>
      <c r="D893" s="4"/>
      <c r="E893" s="29"/>
    </row>
    <row r="894" spans="3:5" ht="12.75">
      <c r="C894" s="4"/>
      <c r="D894" s="4"/>
      <c r="E894" s="29"/>
    </row>
    <row r="895" spans="3:5" ht="12.75">
      <c r="C895" s="4"/>
      <c r="D895" s="4"/>
      <c r="E895" s="29"/>
    </row>
    <row r="896" spans="3:5" ht="12.75">
      <c r="C896" s="4"/>
      <c r="D896" s="4"/>
      <c r="E896" s="29"/>
    </row>
    <row r="897" spans="3:5" ht="12.75">
      <c r="C897" s="4"/>
      <c r="D897" s="4"/>
      <c r="E897" s="29"/>
    </row>
    <row r="898" spans="3:5" ht="12.75">
      <c r="C898" s="4"/>
      <c r="D898" s="4"/>
      <c r="E898" s="29"/>
    </row>
    <row r="899" spans="3:5" ht="12.75">
      <c r="C899" s="4"/>
      <c r="D899" s="4"/>
      <c r="E899" s="29"/>
    </row>
    <row r="900" spans="3:5" ht="12.75">
      <c r="C900" s="4"/>
      <c r="D900" s="4"/>
      <c r="E900" s="29"/>
    </row>
    <row r="901" spans="3:5" ht="12.75">
      <c r="C901" s="4"/>
      <c r="D901" s="4"/>
      <c r="E901" s="29"/>
    </row>
    <row r="902" spans="3:5" ht="12.75">
      <c r="C902" s="4"/>
      <c r="D902" s="4"/>
      <c r="E902" s="29"/>
    </row>
    <row r="903" spans="3:5" ht="12.75">
      <c r="C903" s="4"/>
      <c r="D903" s="4"/>
      <c r="E903" s="29"/>
    </row>
    <row r="904" spans="3:5" ht="12.75">
      <c r="C904" s="4"/>
      <c r="D904" s="4"/>
      <c r="E904" s="29"/>
    </row>
    <row r="905" spans="3:5" ht="12.75">
      <c r="C905" s="4"/>
      <c r="D905" s="4"/>
      <c r="E905" s="29"/>
    </row>
    <row r="906" spans="3:5" ht="12.75">
      <c r="C906" s="4"/>
      <c r="D906" s="4"/>
      <c r="E906" s="29"/>
    </row>
    <row r="907" spans="3:5" ht="12.75">
      <c r="C907" s="4"/>
      <c r="D907" s="4"/>
      <c r="E907" s="29"/>
    </row>
    <row r="908" spans="3:5" ht="12.75">
      <c r="C908" s="4"/>
      <c r="D908" s="4"/>
      <c r="E908" s="29"/>
    </row>
    <row r="909" spans="3:5" ht="12.75">
      <c r="C909" s="4"/>
      <c r="D909" s="4"/>
      <c r="E909" s="29"/>
    </row>
    <row r="910" spans="3:5" ht="12.75">
      <c r="C910" s="4"/>
      <c r="D910" s="4"/>
      <c r="E910" s="29"/>
    </row>
    <row r="911" spans="3:5" ht="12.75">
      <c r="C911" s="4"/>
      <c r="D911" s="4"/>
      <c r="E911" s="29"/>
    </row>
    <row r="912" spans="3:5" ht="12.75">
      <c r="C912" s="4"/>
      <c r="D912" s="4"/>
      <c r="E912" s="29"/>
    </row>
    <row r="913" spans="3:5" ht="12.75">
      <c r="C913" s="4"/>
      <c r="D913" s="4"/>
      <c r="E913" s="29"/>
    </row>
    <row r="914" spans="3:5" ht="12.75">
      <c r="C914" s="4"/>
      <c r="D914" s="4"/>
      <c r="E914" s="29"/>
    </row>
    <row r="915" spans="3:5" ht="12.75">
      <c r="C915" s="4"/>
      <c r="D915" s="4"/>
      <c r="E915" s="29"/>
    </row>
    <row r="916" spans="3:5" ht="12.75">
      <c r="C916" s="4"/>
      <c r="D916" s="4"/>
      <c r="E916" s="29"/>
    </row>
    <row r="917" spans="3:5" ht="12.75">
      <c r="C917" s="4"/>
      <c r="D917" s="4"/>
      <c r="E917" s="29"/>
    </row>
    <row r="918" spans="3:5" ht="12.75">
      <c r="C918" s="4"/>
      <c r="D918" s="4"/>
      <c r="E918" s="29"/>
    </row>
    <row r="919" spans="3:5" ht="12.75">
      <c r="C919" s="4"/>
      <c r="D919" s="4"/>
      <c r="E919" s="29"/>
    </row>
    <row r="920" spans="3:5" ht="12.75">
      <c r="C920" s="4"/>
      <c r="D920" s="4"/>
      <c r="E920" s="29"/>
    </row>
    <row r="921" spans="3:5" ht="12.75">
      <c r="C921" s="4"/>
      <c r="D921" s="4"/>
      <c r="E921" s="29"/>
    </row>
    <row r="922" spans="3:5" ht="12.75">
      <c r="C922" s="4"/>
      <c r="D922" s="4"/>
      <c r="E922" s="29"/>
    </row>
    <row r="923" spans="3:5" ht="12.75">
      <c r="C923" s="4"/>
      <c r="D923" s="4"/>
      <c r="E923" s="29"/>
    </row>
    <row r="924" spans="3:5" ht="12.75">
      <c r="C924" s="4"/>
      <c r="D924" s="4"/>
      <c r="E924" s="29"/>
    </row>
    <row r="925" spans="3:5" ht="12.75">
      <c r="C925" s="4"/>
      <c r="D925" s="4"/>
      <c r="E925" s="29"/>
    </row>
    <row r="926" spans="3:5" ht="12.75">
      <c r="C926" s="4"/>
      <c r="D926" s="4"/>
      <c r="E926" s="29"/>
    </row>
    <row r="927" spans="3:5" ht="12.75">
      <c r="C927" s="4"/>
      <c r="D927" s="4"/>
      <c r="E927" s="29"/>
    </row>
    <row r="928" spans="3:5" ht="12.75">
      <c r="C928" s="4"/>
      <c r="D928" s="4"/>
      <c r="E928" s="29"/>
    </row>
    <row r="929" spans="3:5" ht="12.75">
      <c r="C929" s="4"/>
      <c r="D929" s="4"/>
      <c r="E929" s="29"/>
    </row>
    <row r="930" spans="3:5" ht="12.75">
      <c r="C930" s="4"/>
      <c r="D930" s="4"/>
      <c r="E930" s="29"/>
    </row>
    <row r="931" spans="3:5" ht="12.75">
      <c r="C931" s="4"/>
      <c r="D931" s="4"/>
      <c r="E931" s="29"/>
    </row>
    <row r="932" spans="3:5" ht="12.75">
      <c r="C932" s="4"/>
      <c r="D932" s="4"/>
      <c r="E932" s="29"/>
    </row>
    <row r="933" spans="3:5" ht="12.75">
      <c r="C933" s="4"/>
      <c r="D933" s="4"/>
      <c r="E933" s="29"/>
    </row>
    <row r="934" spans="3:5" ht="12.75">
      <c r="C934" s="4"/>
      <c r="D934" s="4"/>
      <c r="E934" s="29"/>
    </row>
    <row r="935" spans="3:5" ht="12.75">
      <c r="C935" s="4"/>
      <c r="D935" s="4"/>
      <c r="E935" s="29"/>
    </row>
    <row r="936" spans="3:5" ht="12.75">
      <c r="C936" s="4"/>
      <c r="D936" s="4"/>
      <c r="E936" s="29"/>
    </row>
    <row r="937" spans="3:5" ht="12.75">
      <c r="C937" s="4"/>
      <c r="D937" s="4"/>
      <c r="E937" s="29"/>
    </row>
    <row r="938" spans="3:5" ht="12.75">
      <c r="C938" s="4"/>
      <c r="D938" s="4"/>
      <c r="E938" s="29"/>
    </row>
    <row r="939" spans="3:5" ht="12.75">
      <c r="C939" s="4"/>
      <c r="D939" s="4"/>
      <c r="E939" s="29"/>
    </row>
    <row r="940" spans="3:5" ht="12.75">
      <c r="C940" s="4"/>
      <c r="D940" s="4"/>
      <c r="E940" s="29"/>
    </row>
    <row r="941" spans="3:5" ht="12.75">
      <c r="C941" s="4"/>
      <c r="D941" s="4"/>
      <c r="E941" s="29"/>
    </row>
    <row r="942" spans="3:5" ht="12.75">
      <c r="C942" s="4"/>
      <c r="D942" s="4"/>
      <c r="E942" s="29"/>
    </row>
    <row r="943" spans="3:5" ht="12.75">
      <c r="C943" s="4"/>
      <c r="D943" s="4"/>
      <c r="E943" s="29"/>
    </row>
    <row r="944" spans="3:5" ht="12.75">
      <c r="C944" s="4"/>
      <c r="D944" s="4"/>
      <c r="E944" s="29"/>
    </row>
    <row r="945" spans="3:5" ht="12.75">
      <c r="C945" s="4"/>
      <c r="D945" s="4"/>
      <c r="E945" s="29"/>
    </row>
    <row r="946" spans="3:5" ht="12.75">
      <c r="C946" s="4"/>
      <c r="D946" s="4"/>
      <c r="E946" s="29"/>
    </row>
    <row r="947" spans="3:5" ht="12.75">
      <c r="C947" s="4"/>
      <c r="D947" s="4"/>
      <c r="E947" s="29"/>
    </row>
    <row r="948" spans="3:5" ht="12.75">
      <c r="C948" s="4"/>
      <c r="D948" s="4"/>
      <c r="E948" s="29"/>
    </row>
    <row r="949" spans="3:5" ht="12.75">
      <c r="C949" s="4"/>
      <c r="D949" s="4"/>
      <c r="E949" s="29"/>
    </row>
    <row r="950" spans="3:5" ht="12.75">
      <c r="C950" s="4"/>
      <c r="D950" s="4"/>
      <c r="E950" s="29"/>
    </row>
    <row r="951" spans="3:5" ht="12.75">
      <c r="C951" s="4"/>
      <c r="D951" s="4"/>
      <c r="E951" s="29"/>
    </row>
    <row r="952" spans="3:5" ht="12.75">
      <c r="C952" s="4"/>
      <c r="D952" s="4"/>
      <c r="E952" s="29"/>
    </row>
    <row r="953" spans="3:5" ht="12.75">
      <c r="C953" s="4"/>
      <c r="D953" s="4"/>
      <c r="E953" s="29"/>
    </row>
    <row r="954" spans="3:5" ht="12.75">
      <c r="C954" s="4"/>
      <c r="D954" s="4"/>
      <c r="E954" s="29"/>
    </row>
    <row r="955" spans="3:5" ht="12.75">
      <c r="C955" s="4"/>
      <c r="D955" s="4"/>
      <c r="E955" s="29"/>
    </row>
    <row r="956" spans="3:5" ht="12.75">
      <c r="C956" s="4"/>
      <c r="D956" s="4"/>
      <c r="E956" s="29"/>
    </row>
    <row r="957" spans="3:5" ht="12.75">
      <c r="C957" s="4"/>
      <c r="D957" s="4"/>
      <c r="E957" s="29"/>
    </row>
    <row r="958" spans="3:5" ht="12.75">
      <c r="C958" s="4"/>
      <c r="D958" s="4"/>
      <c r="E958" s="29"/>
    </row>
    <row r="959" spans="3:5" ht="12.75">
      <c r="C959" s="4"/>
      <c r="D959" s="4"/>
      <c r="E959" s="29"/>
    </row>
    <row r="960" spans="3:5" ht="12.75">
      <c r="C960" s="4"/>
      <c r="D960" s="4"/>
      <c r="E960" s="29"/>
    </row>
    <row r="961" spans="3:5" ht="12.75">
      <c r="C961" s="4"/>
      <c r="D961" s="4"/>
      <c r="E961" s="29"/>
    </row>
    <row r="962" spans="3:5" ht="12.75">
      <c r="C962" s="4"/>
      <c r="D962" s="4"/>
      <c r="E962" s="29"/>
    </row>
    <row r="963" spans="3:5" ht="12.75">
      <c r="C963" s="4"/>
      <c r="D963" s="4"/>
      <c r="E963" s="29"/>
    </row>
    <row r="964" spans="3:5" ht="12.75">
      <c r="C964" s="4"/>
      <c r="D964" s="4"/>
      <c r="E964" s="29"/>
    </row>
    <row r="965" spans="3:5" ht="12.75">
      <c r="C965" s="4"/>
      <c r="D965" s="4"/>
      <c r="E965" s="29"/>
    </row>
    <row r="966" spans="3:5" ht="12.75">
      <c r="C966" s="4"/>
      <c r="D966" s="4"/>
      <c r="E966" s="29"/>
    </row>
    <row r="967" spans="3:5" ht="12.75">
      <c r="C967" s="4"/>
      <c r="D967" s="4"/>
      <c r="E967" s="29"/>
    </row>
    <row r="968" spans="3:5" ht="12.75">
      <c r="C968" s="4"/>
      <c r="D968" s="4"/>
      <c r="E968" s="29"/>
    </row>
    <row r="969" spans="3:5" ht="12.75">
      <c r="C969" s="4"/>
      <c r="D969" s="4"/>
      <c r="E969" s="29"/>
    </row>
    <row r="970" spans="3:5" ht="12.75">
      <c r="C970" s="4"/>
      <c r="D970" s="4"/>
      <c r="E970" s="29"/>
    </row>
    <row r="971" spans="3:5" ht="12.75">
      <c r="C971" s="4"/>
      <c r="D971" s="4"/>
      <c r="E971" s="29"/>
    </row>
    <row r="972" spans="3:5" ht="12.75">
      <c r="C972" s="4"/>
      <c r="D972" s="4"/>
      <c r="E972" s="29"/>
    </row>
    <row r="973" spans="3:5" ht="12.75">
      <c r="C973" s="4"/>
      <c r="D973" s="4"/>
      <c r="E973" s="29"/>
    </row>
    <row r="974" spans="3:5" ht="12.75">
      <c r="C974" s="4"/>
      <c r="D974" s="4"/>
      <c r="E974" s="29"/>
    </row>
    <row r="975" spans="3:5" ht="12.75">
      <c r="C975" s="4"/>
      <c r="D975" s="4"/>
      <c r="E975" s="29"/>
    </row>
    <row r="976" spans="3:5" ht="12.75">
      <c r="C976" s="4"/>
      <c r="D976" s="4"/>
      <c r="E976" s="29"/>
    </row>
    <row r="977" spans="3:5" ht="12.75">
      <c r="C977" s="4"/>
      <c r="D977" s="4"/>
      <c r="E977" s="29"/>
    </row>
    <row r="978" spans="3:5" ht="12.75">
      <c r="C978" s="4"/>
      <c r="D978" s="4"/>
      <c r="E978" s="29"/>
    </row>
    <row r="979" spans="3:5" ht="12.75">
      <c r="C979" s="4"/>
      <c r="D979" s="4"/>
      <c r="E979" s="29"/>
    </row>
    <row r="980" spans="3:5" ht="12.75">
      <c r="C980" s="4"/>
      <c r="D980" s="4"/>
      <c r="E980" s="29"/>
    </row>
    <row r="981" spans="3:5" ht="12.75">
      <c r="C981" s="4"/>
      <c r="D981" s="4"/>
      <c r="E981" s="29"/>
    </row>
    <row r="982" spans="3:5" ht="12.75">
      <c r="C982" s="4"/>
      <c r="D982" s="4"/>
      <c r="E982" s="29"/>
    </row>
    <row r="983" spans="3:5" ht="12.75">
      <c r="C983" s="4"/>
      <c r="D983" s="4"/>
      <c r="E983" s="29"/>
    </row>
    <row r="984" spans="3:5" ht="12.75">
      <c r="C984" s="4"/>
      <c r="D984" s="4"/>
      <c r="E984" s="29"/>
    </row>
    <row r="985" spans="3:5" ht="12.75">
      <c r="C985" s="4"/>
      <c r="D985" s="4"/>
      <c r="E985" s="29"/>
    </row>
    <row r="986" spans="3:5" ht="12.75">
      <c r="C986" s="4"/>
      <c r="D986" s="4"/>
      <c r="E986" s="29"/>
    </row>
    <row r="987" spans="3:5" ht="12.75">
      <c r="C987" s="4"/>
      <c r="D987" s="4"/>
      <c r="E987" s="29"/>
    </row>
    <row r="988" spans="3:5" ht="12.75">
      <c r="C988" s="4"/>
      <c r="D988" s="4"/>
      <c r="E988" s="29"/>
    </row>
    <row r="989" spans="3:5" ht="12.75">
      <c r="C989" s="4"/>
      <c r="D989" s="4"/>
      <c r="E989" s="29"/>
    </row>
    <row r="990" spans="3:5" ht="12.75">
      <c r="C990" s="4"/>
      <c r="D990" s="4"/>
      <c r="E990" s="29"/>
    </row>
    <row r="991" spans="3:5" ht="12.75">
      <c r="C991" s="4"/>
      <c r="D991" s="4"/>
      <c r="E991" s="29"/>
    </row>
    <row r="992" spans="3:5" ht="12.75">
      <c r="C992" s="4"/>
      <c r="D992" s="4"/>
      <c r="E992" s="29"/>
    </row>
    <row r="993" spans="3:5" ht="12.75">
      <c r="C993" s="4"/>
      <c r="D993" s="4"/>
      <c r="E993" s="29"/>
    </row>
    <row r="994" spans="3:5" ht="12.75">
      <c r="C994" s="4"/>
      <c r="D994" s="4"/>
      <c r="E994" s="29"/>
    </row>
    <row r="995" spans="3:5" ht="12.75">
      <c r="C995" s="4"/>
      <c r="D995" s="4"/>
      <c r="E995" s="29"/>
    </row>
    <row r="996" spans="3:5" ht="12.75">
      <c r="C996" s="4"/>
      <c r="D996" s="4"/>
      <c r="E996" s="29"/>
    </row>
    <row r="997" spans="3:5" ht="12.75">
      <c r="C997" s="4"/>
      <c r="D997" s="4"/>
      <c r="E997" s="29"/>
    </row>
    <row r="998" spans="3:5" ht="12.75">
      <c r="C998" s="4"/>
      <c r="D998" s="4"/>
      <c r="E998" s="29"/>
    </row>
    <row r="999" spans="3:5" ht="12.75">
      <c r="C999" s="4"/>
      <c r="D999" s="4"/>
      <c r="E999" s="29"/>
    </row>
    <row r="1000" spans="3:5" ht="12.75">
      <c r="C1000" s="4"/>
      <c r="D1000" s="4"/>
      <c r="E1000" s="29"/>
    </row>
    <row r="1001" spans="3:5" ht="12.75">
      <c r="C1001" s="4"/>
      <c r="D1001" s="4"/>
      <c r="E1001" s="29"/>
    </row>
    <row r="1002" spans="3:5" ht="12.75">
      <c r="C1002" s="4"/>
      <c r="D1002" s="4"/>
      <c r="E1002" s="29"/>
    </row>
    <row r="1003" spans="3:5" ht="12.75">
      <c r="C1003" s="4"/>
      <c r="D1003" s="4"/>
      <c r="E1003" s="29"/>
    </row>
    <row r="1004" spans="3:5" ht="12.75">
      <c r="C1004" s="4"/>
      <c r="D1004" s="4"/>
      <c r="E1004" s="29"/>
    </row>
    <row r="1005" spans="3:5" ht="12.75">
      <c r="C1005" s="4"/>
      <c r="D1005" s="4"/>
      <c r="E1005" s="29"/>
    </row>
    <row r="1006" spans="3:5" ht="12.75">
      <c r="C1006" s="4"/>
      <c r="D1006" s="4"/>
      <c r="E1006" s="29"/>
    </row>
    <row r="1007" spans="3:5" ht="12.75">
      <c r="C1007" s="4"/>
      <c r="D1007" s="4"/>
      <c r="E1007" s="29"/>
    </row>
    <row r="1008" spans="3:5" ht="12.75">
      <c r="C1008" s="4"/>
      <c r="D1008" s="4"/>
      <c r="E1008" s="29"/>
    </row>
    <row r="1009" spans="3:5" ht="12.75">
      <c r="C1009" s="4"/>
      <c r="D1009" s="4"/>
      <c r="E1009" s="29"/>
    </row>
    <row r="1010" spans="3:5" ht="12.75">
      <c r="C1010" s="4"/>
      <c r="D1010" s="4"/>
      <c r="E1010" s="29"/>
    </row>
    <row r="1011" spans="3:5" ht="12.75">
      <c r="C1011" s="4"/>
      <c r="D1011" s="4"/>
      <c r="E1011" s="29"/>
    </row>
    <row r="1012" spans="3:5" ht="12.75">
      <c r="C1012" s="4"/>
      <c r="D1012" s="4"/>
      <c r="E1012" s="29"/>
    </row>
    <row r="1013" spans="3:5" ht="12.75">
      <c r="C1013" s="4"/>
      <c r="D1013" s="4"/>
      <c r="E1013" s="29"/>
    </row>
    <row r="1014" spans="3:5" ht="12.75">
      <c r="C1014" s="4"/>
      <c r="D1014" s="4"/>
      <c r="E1014" s="29"/>
    </row>
    <row r="1015" spans="3:5" ht="12.75">
      <c r="C1015" s="4"/>
      <c r="D1015" s="4"/>
      <c r="E1015" s="29"/>
    </row>
    <row r="1016" spans="3:5" ht="12.75">
      <c r="C1016" s="4"/>
      <c r="D1016" s="4"/>
      <c r="E1016" s="29"/>
    </row>
    <row r="1017" spans="3:5" ht="12.75">
      <c r="C1017" s="4"/>
      <c r="D1017" s="4"/>
      <c r="E1017" s="29"/>
    </row>
    <row r="1018" spans="3:5" ht="12.75">
      <c r="C1018" s="4"/>
      <c r="D1018" s="4"/>
      <c r="E1018" s="29"/>
    </row>
    <row r="1019" spans="3:5" ht="12.75">
      <c r="C1019" s="4"/>
      <c r="D1019" s="4"/>
      <c r="E1019" s="29"/>
    </row>
    <row r="1020" spans="3:5" ht="12.75">
      <c r="C1020" s="4"/>
      <c r="D1020" s="4"/>
      <c r="E1020" s="29"/>
    </row>
    <row r="1021" spans="3:5" ht="12.75">
      <c r="C1021" s="4"/>
      <c r="D1021" s="4"/>
      <c r="E1021" s="29"/>
    </row>
    <row r="1022" spans="3:5" ht="12.75">
      <c r="C1022" s="4"/>
      <c r="D1022" s="4"/>
      <c r="E1022" s="29"/>
    </row>
    <row r="1023" spans="3:5" ht="12.75">
      <c r="C1023" s="4"/>
      <c r="D1023" s="4"/>
      <c r="E1023" s="29"/>
    </row>
    <row r="1024" spans="3:5" ht="12.75">
      <c r="C1024" s="4"/>
      <c r="D1024" s="4"/>
      <c r="E1024" s="29"/>
    </row>
    <row r="1025" spans="3:5" ht="12.75">
      <c r="C1025" s="4"/>
      <c r="D1025" s="4"/>
      <c r="E1025" s="29"/>
    </row>
    <row r="1026" spans="3:5" ht="12.75">
      <c r="C1026" s="4"/>
      <c r="D1026" s="4"/>
      <c r="E1026" s="29"/>
    </row>
    <row r="1027" spans="3:5" ht="12.75">
      <c r="C1027" s="4"/>
      <c r="D1027" s="4"/>
      <c r="E1027" s="29"/>
    </row>
    <row r="1028" spans="3:5" ht="12.75">
      <c r="C1028" s="4"/>
      <c r="D1028" s="4"/>
      <c r="E1028" s="29"/>
    </row>
    <row r="1029" spans="3:5" ht="12.75">
      <c r="C1029" s="4"/>
      <c r="D1029" s="4"/>
      <c r="E1029" s="29"/>
    </row>
    <row r="1030" spans="3:5" ht="12.75">
      <c r="C1030" s="4"/>
      <c r="D1030" s="4"/>
      <c r="E1030" s="29"/>
    </row>
    <row r="1031" spans="3:5" ht="12.75">
      <c r="C1031" s="4"/>
      <c r="D1031" s="4"/>
      <c r="E1031" s="29"/>
    </row>
    <row r="1032" spans="3:5" ht="12.75">
      <c r="C1032" s="4"/>
      <c r="D1032" s="4"/>
      <c r="E1032" s="29"/>
    </row>
    <row r="1033" spans="3:5" ht="12.75">
      <c r="C1033" s="4"/>
      <c r="D1033" s="4"/>
      <c r="E1033" s="29"/>
    </row>
    <row r="1034" spans="3:5" ht="12.75">
      <c r="C1034" s="4"/>
      <c r="D1034" s="4"/>
      <c r="E1034" s="29"/>
    </row>
    <row r="1035" spans="3:5" ht="12.75">
      <c r="C1035" s="4"/>
      <c r="D1035" s="4"/>
      <c r="E1035" s="29"/>
    </row>
    <row r="1036" spans="3:5" ht="12.75">
      <c r="C1036" s="4"/>
      <c r="D1036" s="4"/>
      <c r="E1036" s="29"/>
    </row>
    <row r="1037" spans="3:5" ht="12.75">
      <c r="C1037" s="4"/>
      <c r="D1037" s="4"/>
      <c r="E1037" s="29"/>
    </row>
    <row r="1038" spans="3:5" ht="12.75">
      <c r="C1038" s="4"/>
      <c r="D1038" s="4"/>
      <c r="E1038" s="29"/>
    </row>
    <row r="1039" spans="3:5" ht="12.75">
      <c r="C1039" s="4"/>
      <c r="D1039" s="4"/>
      <c r="E1039" s="29"/>
    </row>
    <row r="1040" spans="3:5" ht="12.75">
      <c r="C1040" s="4"/>
      <c r="D1040" s="4"/>
      <c r="E1040" s="29"/>
    </row>
    <row r="1041" spans="3:5" ht="12.75">
      <c r="C1041" s="4"/>
      <c r="D1041" s="4"/>
      <c r="E1041" s="29"/>
    </row>
    <row r="1042" spans="3:5" ht="12.75">
      <c r="C1042" s="4"/>
      <c r="D1042" s="4"/>
      <c r="E1042" s="29"/>
    </row>
    <row r="1043" spans="3:5" ht="12.75">
      <c r="C1043" s="4"/>
      <c r="D1043" s="4"/>
      <c r="E1043" s="29"/>
    </row>
    <row r="1044" spans="3:5" ht="12.75">
      <c r="C1044" s="4"/>
      <c r="D1044" s="4"/>
      <c r="E1044" s="29"/>
    </row>
    <row r="1045" spans="3:5" ht="12.75">
      <c r="C1045" s="4"/>
      <c r="D1045" s="4"/>
      <c r="E1045" s="29"/>
    </row>
    <row r="1046" spans="3:5" ht="12.75">
      <c r="C1046" s="4"/>
      <c r="D1046" s="4"/>
      <c r="E1046" s="29"/>
    </row>
    <row r="1047" spans="3:5" ht="12.75">
      <c r="C1047" s="4"/>
      <c r="D1047" s="4"/>
      <c r="E1047" s="29"/>
    </row>
    <row r="1048" spans="3:5" ht="12.75">
      <c r="C1048" s="4"/>
      <c r="D1048" s="4"/>
      <c r="E1048" s="29"/>
    </row>
    <row r="1049" spans="3:5" ht="12.75">
      <c r="C1049" s="4"/>
      <c r="D1049" s="4"/>
      <c r="E1049" s="29"/>
    </row>
    <row r="1050" spans="3:5" ht="12.75">
      <c r="C1050" s="4"/>
      <c r="D1050" s="4"/>
      <c r="E1050" s="29"/>
    </row>
    <row r="1051" spans="3:5" ht="12.75">
      <c r="C1051" s="4"/>
      <c r="D1051" s="4"/>
      <c r="E1051" s="29"/>
    </row>
    <row r="1052" spans="3:5" ht="12.75">
      <c r="C1052" s="4"/>
      <c r="D1052" s="4"/>
      <c r="E1052" s="29"/>
    </row>
    <row r="1053" spans="3:5" ht="12.75">
      <c r="C1053" s="4"/>
      <c r="D1053" s="4"/>
      <c r="E1053" s="29"/>
    </row>
    <row r="1054" spans="3:5" ht="12.75">
      <c r="C1054" s="4"/>
      <c r="D1054" s="4"/>
      <c r="E1054" s="29"/>
    </row>
    <row r="1055" spans="3:5" ht="12.75">
      <c r="C1055" s="4"/>
      <c r="D1055" s="4"/>
      <c r="E1055" s="29"/>
    </row>
    <row r="1056" spans="3:5" ht="12.75">
      <c r="C1056" s="4"/>
      <c r="D1056" s="4"/>
      <c r="E1056" s="29"/>
    </row>
    <row r="1057" spans="3:5" ht="12.75">
      <c r="C1057" s="4"/>
      <c r="D1057" s="4"/>
      <c r="E1057" s="29"/>
    </row>
    <row r="1058" spans="3:5" ht="12.75">
      <c r="C1058" s="4"/>
      <c r="D1058" s="4"/>
      <c r="E1058" s="29"/>
    </row>
    <row r="1059" spans="3:5" ht="12.75">
      <c r="C1059" s="4"/>
      <c r="D1059" s="4"/>
      <c r="E1059" s="29"/>
    </row>
    <row r="1060" spans="3:5" ht="12.75">
      <c r="C1060" s="4"/>
      <c r="D1060" s="4"/>
      <c r="E1060" s="29"/>
    </row>
    <row r="1061" spans="3:5" ht="12.75">
      <c r="C1061" s="4"/>
      <c r="D1061" s="4"/>
      <c r="E1061" s="29"/>
    </row>
    <row r="1062" spans="3:5" ht="12.75">
      <c r="C1062" s="4"/>
      <c r="D1062" s="4"/>
      <c r="E1062" s="29"/>
    </row>
    <row r="1063" spans="3:5" ht="12.75">
      <c r="C1063" s="4"/>
      <c r="D1063" s="4"/>
      <c r="E1063" s="29"/>
    </row>
    <row r="1064" spans="3:5" ht="12.75">
      <c r="C1064" s="4"/>
      <c r="D1064" s="4"/>
      <c r="E1064" s="29"/>
    </row>
    <row r="1065" spans="3:5" ht="12.75">
      <c r="C1065" s="4"/>
      <c r="D1065" s="4"/>
      <c r="E1065" s="29"/>
    </row>
    <row r="1066" spans="3:5" ht="12.75">
      <c r="C1066" s="4"/>
      <c r="D1066" s="4"/>
      <c r="E1066" s="29"/>
    </row>
    <row r="1067" spans="3:5" ht="12.75">
      <c r="C1067" s="4"/>
      <c r="D1067" s="4"/>
      <c r="E1067" s="29"/>
    </row>
    <row r="1068" spans="3:5" ht="12.75">
      <c r="C1068" s="4"/>
      <c r="D1068" s="4"/>
      <c r="E1068" s="29"/>
    </row>
    <row r="1069" spans="3:5" ht="12.75">
      <c r="C1069" s="4"/>
      <c r="D1069" s="4"/>
      <c r="E1069" s="29"/>
    </row>
    <row r="1070" spans="3:5" ht="12.75">
      <c r="C1070" s="4"/>
      <c r="D1070" s="4"/>
      <c r="E1070" s="29"/>
    </row>
    <row r="1071" spans="3:5" ht="12.75">
      <c r="C1071" s="4"/>
      <c r="D1071" s="4"/>
      <c r="E1071" s="29"/>
    </row>
    <row r="1072" spans="3:5" ht="12.75">
      <c r="C1072" s="4"/>
      <c r="D1072" s="4"/>
      <c r="E1072" s="29"/>
    </row>
    <row r="1073" spans="3:5" ht="12.75">
      <c r="C1073" s="4"/>
      <c r="D1073" s="4"/>
      <c r="E1073" s="29"/>
    </row>
    <row r="1074" spans="3:5" ht="12.75">
      <c r="C1074" s="4"/>
      <c r="D1074" s="4"/>
      <c r="E1074" s="29"/>
    </row>
    <row r="1075" spans="3:5" ht="12.75">
      <c r="C1075" s="4"/>
      <c r="D1075" s="4"/>
      <c r="E1075" s="29"/>
    </row>
    <row r="1076" spans="3:5" ht="12.75">
      <c r="C1076" s="4"/>
      <c r="D1076" s="4"/>
      <c r="E1076" s="29"/>
    </row>
    <row r="1077" spans="3:5" ht="12.75">
      <c r="C1077" s="4"/>
      <c r="D1077" s="4"/>
      <c r="E1077" s="29"/>
    </row>
    <row r="1078" spans="3:5" ht="12.75">
      <c r="C1078" s="4"/>
      <c r="D1078" s="4"/>
      <c r="E1078" s="29"/>
    </row>
    <row r="1079" spans="3:5" ht="12.75">
      <c r="C1079" s="4"/>
      <c r="D1079" s="4"/>
      <c r="E1079" s="29"/>
    </row>
    <row r="1080" spans="3:5" ht="12.75">
      <c r="C1080" s="4"/>
      <c r="D1080" s="4"/>
      <c r="E1080" s="29"/>
    </row>
    <row r="1081" spans="3:5" ht="12.75">
      <c r="C1081" s="4"/>
      <c r="D1081" s="4"/>
      <c r="E1081" s="29"/>
    </row>
    <row r="1082" spans="3:5" ht="12.75">
      <c r="C1082" s="4"/>
      <c r="D1082" s="4"/>
      <c r="E1082" s="29"/>
    </row>
    <row r="1083" spans="3:5" ht="12.75">
      <c r="C1083" s="4"/>
      <c r="D1083" s="4"/>
      <c r="E1083" s="29"/>
    </row>
    <row r="1084" spans="3:5" ht="12.75">
      <c r="C1084" s="4"/>
      <c r="D1084" s="4"/>
      <c r="E1084" s="29"/>
    </row>
    <row r="1085" spans="3:5" ht="12.75">
      <c r="C1085" s="4"/>
      <c r="D1085" s="4"/>
      <c r="E1085" s="29"/>
    </row>
    <row r="1086" spans="3:5" ht="12.75">
      <c r="C1086" s="4"/>
      <c r="D1086" s="4"/>
      <c r="E1086" s="29"/>
    </row>
    <row r="1087" spans="3:5" ht="12.75">
      <c r="C1087" s="4"/>
      <c r="D1087" s="4"/>
      <c r="E1087" s="29"/>
    </row>
    <row r="1088" spans="3:5" ht="12.75">
      <c r="C1088" s="4"/>
      <c r="D1088" s="4"/>
      <c r="E1088" s="29"/>
    </row>
    <row r="1089" spans="3:5" ht="12.75">
      <c r="C1089" s="4"/>
      <c r="D1089" s="4"/>
      <c r="E1089" s="29"/>
    </row>
    <row r="1090" spans="3:5" ht="12.75">
      <c r="C1090" s="4"/>
      <c r="D1090" s="4"/>
      <c r="E1090" s="29"/>
    </row>
    <row r="1091" spans="3:5" ht="12.75">
      <c r="C1091" s="4"/>
      <c r="D1091" s="4"/>
      <c r="E1091" s="29"/>
    </row>
    <row r="1092" spans="3:5" ht="12.75">
      <c r="C1092" s="4"/>
      <c r="D1092" s="4"/>
      <c r="E1092" s="29"/>
    </row>
    <row r="1093" spans="3:5" ht="12.75">
      <c r="C1093" s="4"/>
      <c r="D1093" s="4"/>
      <c r="E1093" s="29"/>
    </row>
    <row r="1094" spans="3:5" ht="12.75">
      <c r="C1094" s="4"/>
      <c r="D1094" s="4"/>
      <c r="E1094" s="29"/>
    </row>
    <row r="1095" spans="3:5" ht="12.75">
      <c r="C1095" s="4"/>
      <c r="D1095" s="4"/>
      <c r="E1095" s="29"/>
    </row>
    <row r="1096" spans="3:5" ht="12.75">
      <c r="C1096" s="4"/>
      <c r="D1096" s="4"/>
      <c r="E1096" s="29"/>
    </row>
    <row r="1097" spans="3:5" ht="12.75">
      <c r="C1097" s="4"/>
      <c r="D1097" s="4"/>
      <c r="E1097" s="29"/>
    </row>
    <row r="1098" spans="3:5" ht="12.75">
      <c r="C1098" s="4"/>
      <c r="D1098" s="4"/>
      <c r="E1098" s="29"/>
    </row>
    <row r="1099" spans="3:5" ht="12.75">
      <c r="C1099" s="4"/>
      <c r="D1099" s="4"/>
      <c r="E1099" s="29"/>
    </row>
    <row r="1100" spans="3:5" ht="12.75">
      <c r="C1100" s="4"/>
      <c r="D1100" s="4"/>
      <c r="E1100" s="29"/>
    </row>
    <row r="1101" spans="3:5" ht="12.75">
      <c r="C1101" s="4"/>
      <c r="D1101" s="4"/>
      <c r="E1101" s="29"/>
    </row>
    <row r="1102" spans="3:5" ht="12.75">
      <c r="C1102" s="4"/>
      <c r="D1102" s="4"/>
      <c r="E1102" s="29"/>
    </row>
    <row r="1103" spans="3:5" ht="12.75">
      <c r="C1103" s="4"/>
      <c r="D1103" s="4"/>
      <c r="E1103" s="29"/>
    </row>
    <row r="1104" spans="3:5" ht="12.75">
      <c r="C1104" s="4"/>
      <c r="D1104" s="4"/>
      <c r="E1104" s="29"/>
    </row>
    <row r="1105" spans="3:5" ht="12.75">
      <c r="C1105" s="4"/>
      <c r="D1105" s="4"/>
      <c r="E1105" s="29"/>
    </row>
    <row r="1106" spans="3:5" ht="12.75">
      <c r="C1106" s="4"/>
      <c r="D1106" s="4"/>
      <c r="E1106" s="29"/>
    </row>
    <row r="1107" spans="3:5" ht="12.75">
      <c r="C1107" s="4"/>
      <c r="D1107" s="4"/>
      <c r="E1107" s="29"/>
    </row>
    <row r="1108" spans="3:5" ht="12.75">
      <c r="C1108" s="4"/>
      <c r="D1108" s="4"/>
      <c r="E1108" s="29"/>
    </row>
    <row r="1109" spans="3:5" ht="12.75">
      <c r="C1109" s="4"/>
      <c r="D1109" s="4"/>
      <c r="E1109" s="29"/>
    </row>
    <row r="1110" spans="3:5" ht="12.75">
      <c r="C1110" s="4"/>
      <c r="D1110" s="4"/>
      <c r="E1110" s="29"/>
    </row>
    <row r="1111" spans="3:5" ht="12.75">
      <c r="C1111" s="4"/>
      <c r="D1111" s="4"/>
      <c r="E1111" s="29"/>
    </row>
    <row r="1112" spans="3:5" ht="12.75">
      <c r="C1112" s="4"/>
      <c r="D1112" s="4"/>
      <c r="E1112" s="29"/>
    </row>
    <row r="1113" spans="3:5" ht="12.75">
      <c r="C1113" s="4"/>
      <c r="D1113" s="4"/>
      <c r="E1113" s="29"/>
    </row>
    <row r="1114" spans="3:5" ht="12.75">
      <c r="C1114" s="4"/>
      <c r="D1114" s="4"/>
      <c r="E1114" s="29"/>
    </row>
    <row r="1115" spans="3:5" ht="12.75">
      <c r="C1115" s="4"/>
      <c r="D1115" s="4"/>
      <c r="E1115" s="29"/>
    </row>
    <row r="1116" spans="3:5" ht="12.75">
      <c r="C1116" s="4"/>
      <c r="D1116" s="4"/>
      <c r="E1116" s="29"/>
    </row>
    <row r="1117" spans="3:5" ht="12.75">
      <c r="C1117" s="4"/>
      <c r="D1117" s="4"/>
      <c r="E1117" s="29"/>
    </row>
    <row r="1118" spans="3:5" ht="12.75">
      <c r="C1118" s="4"/>
      <c r="D1118" s="4"/>
      <c r="E1118" s="29"/>
    </row>
    <row r="1119" spans="3:5" ht="12.75">
      <c r="C1119" s="4"/>
      <c r="D1119" s="4"/>
      <c r="E1119" s="29"/>
    </row>
    <row r="1120" spans="3:5" ht="12.75">
      <c r="C1120" s="4"/>
      <c r="D1120" s="4"/>
      <c r="E1120" s="29"/>
    </row>
    <row r="1121" spans="3:5" ht="12.75">
      <c r="C1121" s="4"/>
      <c r="D1121" s="4"/>
      <c r="E1121" s="29"/>
    </row>
    <row r="1122" spans="3:5" ht="12.75">
      <c r="C1122" s="4"/>
      <c r="D1122" s="4"/>
      <c r="E1122" s="29"/>
    </row>
    <row r="1123" spans="3:5" ht="12.75">
      <c r="C1123" s="4"/>
      <c r="D1123" s="4"/>
      <c r="E1123" s="29"/>
    </row>
    <row r="1124" spans="3:5" ht="12.75">
      <c r="C1124" s="4"/>
      <c r="D1124" s="4"/>
      <c r="E1124" s="29"/>
    </row>
    <row r="1125" spans="3:5" ht="12.75">
      <c r="C1125" s="4"/>
      <c r="D1125" s="4"/>
      <c r="E1125" s="29"/>
    </row>
    <row r="1126" spans="3:5" ht="12.75">
      <c r="C1126" s="4"/>
      <c r="D1126" s="4"/>
      <c r="E1126" s="29"/>
    </row>
    <row r="1127" spans="3:5" ht="12.75">
      <c r="C1127" s="4"/>
      <c r="D1127" s="4"/>
      <c r="E1127" s="29"/>
    </row>
    <row r="1128" spans="3:5" ht="12.75">
      <c r="C1128" s="4"/>
      <c r="D1128" s="4"/>
      <c r="E1128" s="29"/>
    </row>
    <row r="1129" spans="3:5" ht="12.75">
      <c r="C1129" s="4"/>
      <c r="D1129" s="4"/>
      <c r="E1129" s="29"/>
    </row>
    <row r="1130" spans="3:5" ht="12.75">
      <c r="C1130" s="4"/>
      <c r="D1130" s="4"/>
      <c r="E1130" s="29"/>
    </row>
    <row r="1131" spans="3:5" ht="12.75">
      <c r="C1131" s="4"/>
      <c r="D1131" s="4"/>
      <c r="E1131" s="29"/>
    </row>
    <row r="1132" spans="3:5" ht="12.75">
      <c r="C1132" s="4"/>
      <c r="D1132" s="4"/>
      <c r="E1132" s="29"/>
    </row>
    <row r="1133" spans="3:5" ht="12.75">
      <c r="C1133" s="4"/>
      <c r="D1133" s="4"/>
      <c r="E1133" s="29"/>
    </row>
    <row r="1134" spans="3:5" ht="12.75">
      <c r="C1134" s="4"/>
      <c r="D1134" s="4"/>
      <c r="E1134" s="29"/>
    </row>
    <row r="1135" spans="3:5" ht="12.75">
      <c r="C1135" s="4"/>
      <c r="D1135" s="4"/>
      <c r="E1135" s="29"/>
    </row>
    <row r="1136" spans="3:5" ht="12.75">
      <c r="C1136" s="4"/>
      <c r="D1136" s="4"/>
      <c r="E1136" s="29"/>
    </row>
    <row r="1137" spans="3:5" ht="12.75">
      <c r="C1137" s="4"/>
      <c r="D1137" s="4"/>
      <c r="E1137" s="29"/>
    </row>
    <row r="1138" spans="3:5" ht="12.75">
      <c r="C1138" s="4"/>
      <c r="D1138" s="4"/>
      <c r="E1138" s="29"/>
    </row>
    <row r="1139" spans="3:5" ht="12.75">
      <c r="C1139" s="4"/>
      <c r="D1139" s="4"/>
      <c r="E1139" s="29"/>
    </row>
    <row r="1140" spans="3:5" ht="12.75">
      <c r="C1140" s="4"/>
      <c r="D1140" s="4"/>
      <c r="E1140" s="29"/>
    </row>
    <row r="1141" spans="3:5" ht="12.75">
      <c r="C1141" s="4"/>
      <c r="D1141" s="4"/>
      <c r="E1141" s="29"/>
    </row>
    <row r="1142" spans="3:5" ht="12.75">
      <c r="C1142" s="4"/>
      <c r="D1142" s="4"/>
      <c r="E1142" s="29"/>
    </row>
    <row r="1143" spans="3:5" ht="12.75">
      <c r="C1143" s="4"/>
      <c r="D1143" s="4"/>
      <c r="E1143" s="29"/>
    </row>
    <row r="1144" spans="3:5" ht="12.75">
      <c r="C1144" s="4"/>
      <c r="D1144" s="4"/>
      <c r="E1144" s="29"/>
    </row>
    <row r="1145" spans="3:5" ht="12.75">
      <c r="C1145" s="4"/>
      <c r="D1145" s="4"/>
      <c r="E1145" s="29"/>
    </row>
    <row r="1146" spans="3:5" ht="12.75">
      <c r="C1146" s="4"/>
      <c r="D1146" s="4"/>
      <c r="E1146" s="29"/>
    </row>
    <row r="1147" spans="3:5" ht="12.75">
      <c r="C1147" s="4"/>
      <c r="D1147" s="4"/>
      <c r="E1147" s="29"/>
    </row>
    <row r="1148" spans="3:5" ht="12.75">
      <c r="C1148" s="4"/>
      <c r="D1148" s="4"/>
      <c r="E1148" s="29"/>
    </row>
    <row r="1149" spans="3:5" ht="12.75">
      <c r="C1149" s="4"/>
      <c r="D1149" s="4"/>
      <c r="E1149" s="29"/>
    </row>
    <row r="1150" spans="3:5" ht="12.75">
      <c r="C1150" s="4"/>
      <c r="D1150" s="4"/>
      <c r="E1150" s="29"/>
    </row>
    <row r="1151" spans="3:5" ht="12.75">
      <c r="C1151" s="4"/>
      <c r="D1151" s="4"/>
      <c r="E1151" s="29"/>
    </row>
    <row r="1152" spans="3:5" ht="12.75">
      <c r="C1152" s="4"/>
      <c r="D1152" s="4"/>
      <c r="E1152" s="29"/>
    </row>
    <row r="1153" spans="3:5" ht="12.75">
      <c r="C1153" s="4"/>
      <c r="D1153" s="4"/>
      <c r="E1153" s="29"/>
    </row>
    <row r="1154" spans="3:5" ht="12.75">
      <c r="C1154" s="4"/>
      <c r="D1154" s="4"/>
      <c r="E1154" s="29"/>
    </row>
    <row r="1155" spans="3:5" ht="12.75">
      <c r="C1155" s="4"/>
      <c r="D1155" s="4"/>
      <c r="E1155" s="29"/>
    </row>
    <row r="1156" spans="3:5" ht="12.75">
      <c r="C1156" s="4"/>
      <c r="D1156" s="4"/>
      <c r="E1156" s="29"/>
    </row>
    <row r="1157" spans="3:5" ht="12.75">
      <c r="C1157" s="4"/>
      <c r="D1157" s="4"/>
      <c r="E1157" s="29"/>
    </row>
    <row r="1158" spans="3:5" ht="12.75">
      <c r="C1158" s="4"/>
      <c r="D1158" s="4"/>
      <c r="E1158" s="29"/>
    </row>
    <row r="1159" spans="3:5" ht="12.75">
      <c r="C1159" s="4"/>
      <c r="D1159" s="4"/>
      <c r="E1159" s="29"/>
    </row>
    <row r="1160" spans="3:5" ht="12.75">
      <c r="C1160" s="4"/>
      <c r="D1160" s="4"/>
      <c r="E1160" s="29"/>
    </row>
    <row r="1161" spans="3:5" ht="12.75">
      <c r="C1161" s="4"/>
      <c r="D1161" s="4"/>
      <c r="E1161" s="29"/>
    </row>
    <row r="1162" spans="3:5" ht="12.75">
      <c r="C1162" s="4"/>
      <c r="D1162" s="4"/>
      <c r="E1162" s="29"/>
    </row>
    <row r="1163" spans="3:5" ht="12.75">
      <c r="C1163" s="4"/>
      <c r="D1163" s="4"/>
      <c r="E1163" s="29"/>
    </row>
    <row r="1164" spans="3:5" ht="12.75">
      <c r="C1164" s="4"/>
      <c r="D1164" s="4"/>
      <c r="E1164" s="29"/>
    </row>
    <row r="1165" spans="3:5" ht="12.75">
      <c r="C1165" s="4"/>
      <c r="D1165" s="4"/>
      <c r="E1165" s="29"/>
    </row>
    <row r="1166" spans="3:5" ht="12.75">
      <c r="C1166" s="4"/>
      <c r="D1166" s="4"/>
      <c r="E1166" s="29"/>
    </row>
    <row r="1167" spans="3:5" ht="12.75">
      <c r="C1167" s="4"/>
      <c r="D1167" s="4"/>
      <c r="E1167" s="29"/>
    </row>
    <row r="1168" spans="3:5" ht="12.75">
      <c r="C1168" s="4"/>
      <c r="D1168" s="4"/>
      <c r="E1168" s="29"/>
    </row>
    <row r="1169" spans="3:5" ht="12.75">
      <c r="C1169" s="4"/>
      <c r="D1169" s="4"/>
      <c r="E1169" s="29"/>
    </row>
    <row r="1170" spans="3:5" ht="12.75">
      <c r="C1170" s="4"/>
      <c r="D1170" s="4"/>
      <c r="E1170" s="29"/>
    </row>
    <row r="1171" spans="3:5" ht="12.75">
      <c r="C1171" s="4"/>
      <c r="D1171" s="4"/>
      <c r="E1171" s="29"/>
    </row>
    <row r="1172" spans="3:5" ht="12.75">
      <c r="C1172" s="4"/>
      <c r="D1172" s="4"/>
      <c r="E1172" s="29"/>
    </row>
    <row r="1173" spans="3:5" ht="12.75">
      <c r="C1173" s="4"/>
      <c r="D1173" s="4"/>
      <c r="E1173" s="29"/>
    </row>
    <row r="1174" spans="3:5" ht="12.75">
      <c r="C1174" s="4"/>
      <c r="D1174" s="4"/>
      <c r="E1174" s="29"/>
    </row>
    <row r="1175" spans="3:5" ht="12.75">
      <c r="C1175" s="4"/>
      <c r="D1175" s="4"/>
      <c r="E1175" s="29"/>
    </row>
    <row r="1176" spans="3:5" ht="12.75">
      <c r="C1176" s="4"/>
      <c r="D1176" s="4"/>
      <c r="E1176" s="29"/>
    </row>
    <row r="1177" spans="3:5" ht="12.75">
      <c r="C1177" s="4"/>
      <c r="D1177" s="4"/>
      <c r="E1177" s="29"/>
    </row>
    <row r="1178" spans="3:5" ht="12.75">
      <c r="C1178" s="4"/>
      <c r="D1178" s="4"/>
      <c r="E1178" s="29"/>
    </row>
    <row r="1179" spans="3:5" ht="12.75">
      <c r="C1179" s="4"/>
      <c r="D1179" s="4"/>
      <c r="E1179" s="29"/>
    </row>
    <row r="1180" spans="3:5" ht="12.75">
      <c r="C1180" s="4"/>
      <c r="D1180" s="4"/>
      <c r="E1180" s="29"/>
    </row>
    <row r="1181" spans="3:5" ht="12.75">
      <c r="C1181" s="4"/>
      <c r="D1181" s="4"/>
      <c r="E1181" s="29"/>
    </row>
    <row r="1182" spans="3:5" ht="12.75">
      <c r="C1182" s="4"/>
      <c r="D1182" s="4"/>
      <c r="E1182" s="29"/>
    </row>
    <row r="1183" spans="3:5" ht="12.75">
      <c r="C1183" s="4"/>
      <c r="D1183" s="4"/>
      <c r="E1183" s="29"/>
    </row>
    <row r="1184" spans="3:5" ht="12.75">
      <c r="C1184" s="4"/>
      <c r="D1184" s="4"/>
      <c r="E1184" s="29"/>
    </row>
    <row r="1185" spans="3:5" ht="12.75">
      <c r="C1185" s="4"/>
      <c r="D1185" s="4"/>
      <c r="E1185" s="29"/>
    </row>
    <row r="1186" spans="3:5" ht="12.75">
      <c r="C1186" s="4"/>
      <c r="D1186" s="4"/>
      <c r="E1186" s="29"/>
    </row>
    <row r="1187" spans="3:5" ht="12.75">
      <c r="C1187" s="4"/>
      <c r="D1187" s="4"/>
      <c r="E1187" s="29"/>
    </row>
    <row r="1188" spans="3:5" ht="12.75">
      <c r="C1188" s="4"/>
      <c r="D1188" s="4"/>
      <c r="E1188" s="29"/>
    </row>
    <row r="1189" spans="3:5" ht="12.75">
      <c r="C1189" s="4"/>
      <c r="D1189" s="4"/>
      <c r="E1189" s="29"/>
    </row>
    <row r="1190" spans="3:5" ht="12.75">
      <c r="C1190" s="4"/>
      <c r="D1190" s="4"/>
      <c r="E1190" s="29"/>
    </row>
    <row r="1191" spans="3:5" ht="12.75">
      <c r="C1191" s="4"/>
      <c r="D1191" s="4"/>
      <c r="E1191" s="29"/>
    </row>
    <row r="1192" spans="3:5" ht="12.75">
      <c r="C1192" s="4"/>
      <c r="D1192" s="4"/>
      <c r="E1192" s="29"/>
    </row>
    <row r="1193" spans="3:5" ht="12.75">
      <c r="C1193" s="4"/>
      <c r="D1193" s="4"/>
      <c r="E1193" s="29"/>
    </row>
    <row r="1194" spans="3:5" ht="12.75">
      <c r="C1194" s="4"/>
      <c r="D1194" s="4"/>
      <c r="E1194" s="29"/>
    </row>
    <row r="1195" spans="3:5" ht="12.75">
      <c r="C1195" s="4"/>
      <c r="D1195" s="4"/>
      <c r="E1195" s="29"/>
    </row>
    <row r="1196" spans="3:5" ht="12.75">
      <c r="C1196" s="4"/>
      <c r="D1196" s="4"/>
      <c r="E1196" s="29"/>
    </row>
    <row r="1197" spans="3:5" ht="12.75">
      <c r="C1197" s="4"/>
      <c r="D1197" s="4"/>
      <c r="E1197" s="29"/>
    </row>
    <row r="1198" spans="3:5" ht="12.75">
      <c r="C1198" s="4"/>
      <c r="D1198" s="4"/>
      <c r="E1198" s="29"/>
    </row>
    <row r="1199" spans="3:5" ht="12.75">
      <c r="C1199" s="4"/>
      <c r="D1199" s="4"/>
      <c r="E1199" s="29"/>
    </row>
    <row r="1200" spans="3:5" ht="12.75">
      <c r="C1200" s="4"/>
      <c r="D1200" s="4"/>
      <c r="E1200" s="29"/>
    </row>
    <row r="1201" spans="3:5" ht="12.75">
      <c r="C1201" s="4"/>
      <c r="D1201" s="4"/>
      <c r="E1201" s="29"/>
    </row>
    <row r="1202" spans="3:5" ht="12.75">
      <c r="C1202" s="4"/>
      <c r="D1202" s="4"/>
      <c r="E1202" s="29"/>
    </row>
    <row r="1203" spans="3:5" ht="12.75">
      <c r="C1203" s="4"/>
      <c r="D1203" s="4"/>
      <c r="E1203" s="29"/>
    </row>
    <row r="1204" spans="3:5" ht="12.75">
      <c r="C1204" s="4"/>
      <c r="D1204" s="4"/>
      <c r="E1204" s="29"/>
    </row>
    <row r="1205" spans="3:5" ht="12.75">
      <c r="C1205" s="4"/>
      <c r="D1205" s="4"/>
      <c r="E1205" s="29"/>
    </row>
    <row r="1206" spans="3:5" ht="12.75">
      <c r="C1206" s="4"/>
      <c r="D1206" s="4"/>
      <c r="E1206" s="29"/>
    </row>
    <row r="1207" spans="3:5" ht="12.75">
      <c r="C1207" s="4"/>
      <c r="D1207" s="4"/>
      <c r="E1207" s="29"/>
    </row>
    <row r="1208" spans="3:5" ht="12.75">
      <c r="C1208" s="4"/>
      <c r="D1208" s="4"/>
      <c r="E1208" s="29"/>
    </row>
    <row r="1209" spans="3:5" ht="12.75">
      <c r="C1209" s="4"/>
      <c r="D1209" s="4"/>
      <c r="E1209" s="29"/>
    </row>
    <row r="1210" spans="3:5" ht="12.75">
      <c r="C1210" s="4"/>
      <c r="D1210" s="4"/>
      <c r="E1210" s="29"/>
    </row>
    <row r="1211" spans="3:5" ht="12.75">
      <c r="C1211" s="4"/>
      <c r="D1211" s="4"/>
      <c r="E1211" s="29"/>
    </row>
    <row r="1212" spans="3:5" ht="12.75">
      <c r="C1212" s="4"/>
      <c r="D1212" s="4"/>
      <c r="E1212" s="29"/>
    </row>
    <row r="1213" spans="3:5" ht="12.75">
      <c r="C1213" s="4"/>
      <c r="D1213" s="4"/>
      <c r="E1213" s="29"/>
    </row>
    <row r="1214" spans="3:5" ht="12.75">
      <c r="C1214" s="4"/>
      <c r="D1214" s="4"/>
      <c r="E1214" s="29"/>
    </row>
    <row r="1215" spans="3:5" ht="12.75">
      <c r="C1215" s="4"/>
      <c r="D1215" s="4"/>
      <c r="E1215" s="29"/>
    </row>
    <row r="1216" spans="3:5" ht="12.75">
      <c r="C1216" s="4"/>
      <c r="D1216" s="4"/>
      <c r="E1216" s="29"/>
    </row>
    <row r="1217" spans="3:5" ht="12.75">
      <c r="C1217" s="4"/>
      <c r="D1217" s="4"/>
      <c r="E1217" s="29"/>
    </row>
    <row r="1218" spans="3:5" ht="12.75">
      <c r="C1218" s="4"/>
      <c r="D1218" s="4"/>
      <c r="E1218" s="29"/>
    </row>
    <row r="1219" spans="3:5" ht="12.75">
      <c r="C1219" s="4"/>
      <c r="D1219" s="4"/>
      <c r="E1219" s="29"/>
    </row>
    <row r="1220" spans="3:5" ht="12.75">
      <c r="C1220" s="4"/>
      <c r="D1220" s="4"/>
      <c r="E1220" s="29"/>
    </row>
    <row r="1221" spans="3:5" ht="12.75">
      <c r="C1221" s="4"/>
      <c r="D1221" s="4"/>
      <c r="E1221" s="29"/>
    </row>
    <row r="1222" spans="3:5" ht="12.75">
      <c r="C1222" s="4"/>
      <c r="D1222" s="4"/>
      <c r="E1222" s="29"/>
    </row>
    <row r="1223" spans="3:5" ht="12.75">
      <c r="C1223" s="4"/>
      <c r="D1223" s="4"/>
      <c r="E1223" s="29"/>
    </row>
    <row r="1224" spans="3:5" ht="12.75">
      <c r="C1224" s="4"/>
      <c r="D1224" s="4"/>
      <c r="E1224" s="29"/>
    </row>
    <row r="1225" spans="3:5" ht="12.75">
      <c r="C1225" s="4"/>
      <c r="D1225" s="4"/>
      <c r="E1225" s="29"/>
    </row>
    <row r="1226" spans="3:5" ht="12.75">
      <c r="C1226" s="4"/>
      <c r="D1226" s="4"/>
      <c r="E1226" s="29"/>
    </row>
    <row r="1227" spans="3:5" ht="12.75">
      <c r="C1227" s="4"/>
      <c r="D1227" s="4"/>
      <c r="E1227" s="29"/>
    </row>
    <row r="1228" spans="3:5" ht="12.75">
      <c r="C1228" s="4"/>
      <c r="D1228" s="4"/>
      <c r="E1228" s="29"/>
    </row>
    <row r="1229" spans="3:5" ht="12.75">
      <c r="C1229" s="4"/>
      <c r="D1229" s="4"/>
      <c r="E1229" s="29"/>
    </row>
    <row r="1230" spans="3:5" ht="12.75">
      <c r="C1230" s="4"/>
      <c r="D1230" s="4"/>
      <c r="E1230" s="29"/>
    </row>
    <row r="1231" spans="3:5" ht="12.75">
      <c r="C1231" s="4"/>
      <c r="D1231" s="4"/>
      <c r="E1231" s="29"/>
    </row>
    <row r="1232" spans="3:5" ht="12.75">
      <c r="C1232" s="4"/>
      <c r="D1232" s="4"/>
      <c r="E1232" s="29"/>
    </row>
    <row r="1233" spans="3:5" ht="12.75">
      <c r="C1233" s="4"/>
      <c r="D1233" s="4"/>
      <c r="E1233" s="29"/>
    </row>
    <row r="1234" spans="3:5" ht="12.75">
      <c r="C1234" s="4"/>
      <c r="D1234" s="4"/>
      <c r="E1234" s="29"/>
    </row>
    <row r="1235" spans="3:5" ht="12.75">
      <c r="C1235" s="4"/>
      <c r="D1235" s="4"/>
      <c r="E1235" s="29"/>
    </row>
    <row r="1236" spans="3:5" ht="12.75">
      <c r="C1236" s="4"/>
      <c r="D1236" s="4"/>
      <c r="E1236" s="29"/>
    </row>
    <row r="1237" spans="3:5" ht="12.75">
      <c r="C1237" s="4"/>
      <c r="D1237" s="4"/>
      <c r="E1237" s="29"/>
    </row>
    <row r="1238" spans="3:5" ht="12.75">
      <c r="C1238" s="4"/>
      <c r="D1238" s="4"/>
      <c r="E1238" s="29"/>
    </row>
    <row r="1239" spans="3:5" ht="12.75">
      <c r="C1239" s="4"/>
      <c r="D1239" s="4"/>
      <c r="E1239" s="29"/>
    </row>
    <row r="1240" spans="3:5" ht="12.75">
      <c r="C1240" s="4"/>
      <c r="D1240" s="4"/>
      <c r="E1240" s="29"/>
    </row>
    <row r="1241" spans="3:5" ht="12.75">
      <c r="C1241" s="4"/>
      <c r="D1241" s="4"/>
      <c r="E1241" s="29"/>
    </row>
    <row r="1242" spans="3:5" ht="12.75">
      <c r="C1242" s="4"/>
      <c r="D1242" s="4"/>
      <c r="E1242" s="29"/>
    </row>
    <row r="1243" spans="3:5" ht="12.75">
      <c r="C1243" s="4"/>
      <c r="D1243" s="4"/>
      <c r="E1243" s="29"/>
    </row>
    <row r="1244" spans="3:5" ht="12.75">
      <c r="C1244" s="4"/>
      <c r="D1244" s="4"/>
      <c r="E1244" s="29"/>
    </row>
    <row r="1245" spans="3:5" ht="12.75">
      <c r="C1245" s="4"/>
      <c r="D1245" s="4"/>
      <c r="E1245" s="29"/>
    </row>
    <row r="1246" spans="3:5" ht="12.75">
      <c r="C1246" s="4"/>
      <c r="D1246" s="4"/>
      <c r="E1246" s="29"/>
    </row>
    <row r="1247" spans="3:5" ht="12.75">
      <c r="C1247" s="4"/>
      <c r="D1247" s="4"/>
      <c r="E1247" s="29"/>
    </row>
    <row r="1248" spans="3:5" ht="12.75">
      <c r="C1248" s="4"/>
      <c r="D1248" s="4"/>
      <c r="E1248" s="29"/>
    </row>
    <row r="1249" spans="3:5" ht="12.75">
      <c r="C1249" s="4"/>
      <c r="D1249" s="4"/>
      <c r="E1249" s="29"/>
    </row>
    <row r="1250" spans="3:5" ht="12.75">
      <c r="C1250" s="4"/>
      <c r="D1250" s="4"/>
      <c r="E1250" s="29"/>
    </row>
    <row r="1251" spans="3:5" ht="12.75">
      <c r="C1251" s="4"/>
      <c r="D1251" s="4"/>
      <c r="E1251" s="29"/>
    </row>
    <row r="1252" spans="3:5" ht="12.75">
      <c r="C1252" s="4"/>
      <c r="D1252" s="4"/>
      <c r="E1252" s="29"/>
    </row>
    <row r="1253" spans="3:5" ht="12.75">
      <c r="C1253" s="4"/>
      <c r="D1253" s="4"/>
      <c r="E1253" s="29"/>
    </row>
    <row r="1254" spans="3:5" ht="12.75">
      <c r="C1254" s="4"/>
      <c r="D1254" s="4"/>
      <c r="E1254" s="29"/>
    </row>
    <row r="1255" spans="3:5" ht="12.75">
      <c r="C1255" s="4"/>
      <c r="D1255" s="4"/>
      <c r="E1255" s="29"/>
    </row>
    <row r="1256" spans="3:5" ht="12.75">
      <c r="C1256" s="4"/>
      <c r="D1256" s="4"/>
      <c r="E1256" s="29"/>
    </row>
    <row r="1257" spans="3:5" ht="12.75">
      <c r="C1257" s="4"/>
      <c r="D1257" s="4"/>
      <c r="E1257" s="29"/>
    </row>
    <row r="1258" spans="3:5" ht="12.75">
      <c r="C1258" s="4"/>
      <c r="D1258" s="4"/>
      <c r="E1258" s="29"/>
    </row>
    <row r="1259" spans="3:5" ht="12.75">
      <c r="C1259" s="4"/>
      <c r="D1259" s="4"/>
      <c r="E1259" s="29"/>
    </row>
    <row r="1260" spans="3:5" ht="12.75">
      <c r="C1260" s="4"/>
      <c r="D1260" s="4"/>
      <c r="E1260" s="29"/>
    </row>
    <row r="1261" spans="3:5" ht="12.75">
      <c r="C1261" s="4"/>
      <c r="D1261" s="4"/>
      <c r="E1261" s="29"/>
    </row>
    <row r="1262" spans="3:5" ht="12.75">
      <c r="C1262" s="4"/>
      <c r="D1262" s="4"/>
      <c r="E1262" s="29"/>
    </row>
    <row r="1263" spans="3:5" ht="12.75">
      <c r="C1263" s="4"/>
      <c r="D1263" s="4"/>
      <c r="E1263" s="29"/>
    </row>
    <row r="1264" spans="3:5" ht="12.75">
      <c r="C1264" s="4"/>
      <c r="D1264" s="4"/>
      <c r="E1264" s="29"/>
    </row>
    <row r="1265" spans="3:5" ht="12.75">
      <c r="C1265" s="4"/>
      <c r="D1265" s="4"/>
      <c r="E1265" s="29"/>
    </row>
    <row r="1266" spans="3:5" ht="12.75">
      <c r="C1266" s="4"/>
      <c r="D1266" s="4"/>
      <c r="E1266" s="29"/>
    </row>
    <row r="1267" spans="3:5" ht="12.75">
      <c r="C1267" s="4"/>
      <c r="D1267" s="4"/>
      <c r="E1267" s="29"/>
    </row>
    <row r="1268" spans="3:5" ht="12.75">
      <c r="C1268" s="4"/>
      <c r="D1268" s="4"/>
      <c r="E1268" s="29"/>
    </row>
    <row r="1269" spans="3:5" ht="12.75">
      <c r="C1269" s="4"/>
      <c r="D1269" s="4"/>
      <c r="E1269" s="29"/>
    </row>
    <row r="1270" spans="3:5" ht="12.75">
      <c r="C1270" s="4"/>
      <c r="D1270" s="4"/>
      <c r="E1270" s="29"/>
    </row>
    <row r="1271" spans="3:5" ht="12.75">
      <c r="C1271" s="4"/>
      <c r="D1271" s="4"/>
      <c r="E1271" s="29"/>
    </row>
    <row r="1272" spans="3:5" ht="12.75">
      <c r="C1272" s="4"/>
      <c r="D1272" s="4"/>
      <c r="E1272" s="29"/>
    </row>
    <row r="1273" spans="3:5" ht="12.75">
      <c r="C1273" s="4"/>
      <c r="D1273" s="4"/>
      <c r="E1273" s="29"/>
    </row>
    <row r="1274" spans="3:5" ht="12.75">
      <c r="C1274" s="4"/>
      <c r="D1274" s="4"/>
      <c r="E1274" s="29"/>
    </row>
    <row r="1275" spans="3:5" ht="12.75">
      <c r="C1275" s="4"/>
      <c r="D1275" s="4"/>
      <c r="E1275" s="29"/>
    </row>
    <row r="1276" spans="3:5" ht="12.75">
      <c r="C1276" s="4"/>
      <c r="D1276" s="4"/>
      <c r="E1276" s="29"/>
    </row>
    <row r="1277" spans="3:5" ht="12.75">
      <c r="C1277" s="4"/>
      <c r="D1277" s="4"/>
      <c r="E1277" s="29"/>
    </row>
    <row r="1278" spans="3:5" ht="12.75">
      <c r="C1278" s="4"/>
      <c r="D1278" s="4"/>
      <c r="E1278" s="29"/>
    </row>
    <row r="1279" spans="3:5" ht="12.75">
      <c r="C1279" s="4"/>
      <c r="D1279" s="4"/>
      <c r="E1279" s="29"/>
    </row>
    <row r="1280" spans="3:5" ht="12.75">
      <c r="C1280" s="4"/>
      <c r="D1280" s="4"/>
      <c r="E1280" s="29"/>
    </row>
    <row r="1281" spans="3:5" ht="12.75">
      <c r="C1281" s="4"/>
      <c r="D1281" s="4"/>
      <c r="E1281" s="29"/>
    </row>
    <row r="1282" spans="3:5" ht="12.75">
      <c r="C1282" s="4"/>
      <c r="D1282" s="4"/>
      <c r="E1282" s="29"/>
    </row>
    <row r="1283" spans="3:5" ht="12.75">
      <c r="C1283" s="4"/>
      <c r="D1283" s="4"/>
      <c r="E1283" s="29"/>
    </row>
    <row r="1284" spans="3:5" ht="12.75">
      <c r="C1284" s="4"/>
      <c r="D1284" s="4"/>
      <c r="E1284" s="29"/>
    </row>
    <row r="1285" spans="3:5" ht="12.75">
      <c r="C1285" s="4"/>
      <c r="D1285" s="4"/>
      <c r="E1285" s="29"/>
    </row>
    <row r="1286" spans="3:5" ht="12.75">
      <c r="C1286" s="4"/>
      <c r="D1286" s="4"/>
      <c r="E1286" s="29"/>
    </row>
    <row r="1287" spans="3:5" ht="12.75">
      <c r="C1287" s="4"/>
      <c r="D1287" s="4"/>
      <c r="E1287" s="29"/>
    </row>
    <row r="1288" spans="3:5" ht="12.75">
      <c r="C1288" s="4"/>
      <c r="D1288" s="4"/>
      <c r="E1288" s="29"/>
    </row>
    <row r="1289" spans="3:5" ht="12.75">
      <c r="C1289" s="4"/>
      <c r="D1289" s="4"/>
      <c r="E1289" s="29"/>
    </row>
    <row r="1290" spans="3:5" ht="12.75">
      <c r="C1290" s="4"/>
      <c r="D1290" s="4"/>
      <c r="E1290" s="29"/>
    </row>
    <row r="1291" spans="3:5" ht="12.75">
      <c r="C1291" s="4"/>
      <c r="D1291" s="4"/>
      <c r="E1291" s="29"/>
    </row>
    <row r="1292" spans="3:5" ht="12.75">
      <c r="C1292" s="4"/>
      <c r="D1292" s="4"/>
      <c r="E1292" s="29"/>
    </row>
    <row r="1293" spans="3:5" ht="12.75">
      <c r="C1293" s="4"/>
      <c r="D1293" s="4"/>
      <c r="E1293" s="29"/>
    </row>
    <row r="1294" spans="3:5" ht="12.75">
      <c r="C1294" s="4"/>
      <c r="D1294" s="4"/>
      <c r="E1294" s="29"/>
    </row>
    <row r="1295" spans="3:5" ht="12.75">
      <c r="C1295" s="4"/>
      <c r="D1295" s="4"/>
      <c r="E1295" s="29"/>
    </row>
    <row r="1296" spans="3:5" ht="12.75">
      <c r="C1296" s="4"/>
      <c r="D1296" s="4"/>
      <c r="E1296" s="29"/>
    </row>
    <row r="1297" spans="3:5" ht="12.75">
      <c r="C1297" s="4"/>
      <c r="D1297" s="4"/>
      <c r="E1297" s="29"/>
    </row>
    <row r="1298" spans="3:5" ht="12.75">
      <c r="C1298" s="4"/>
      <c r="D1298" s="4"/>
      <c r="E1298" s="29"/>
    </row>
    <row r="1299" spans="3:5" ht="12.75">
      <c r="C1299" s="4"/>
      <c r="D1299" s="4"/>
      <c r="E1299" s="29"/>
    </row>
    <row r="1300" spans="3:5" ht="12.75">
      <c r="C1300" s="4"/>
      <c r="D1300" s="4"/>
      <c r="E1300" s="29"/>
    </row>
    <row r="1301" spans="3:5" ht="12.75">
      <c r="C1301" s="4"/>
      <c r="D1301" s="4"/>
      <c r="E1301" s="29"/>
    </row>
    <row r="1302" spans="3:5" ht="12.75">
      <c r="C1302" s="4"/>
      <c r="D1302" s="4"/>
      <c r="E1302" s="29"/>
    </row>
    <row r="1303" spans="3:5" ht="12.75">
      <c r="C1303" s="4"/>
      <c r="D1303" s="4"/>
      <c r="E1303" s="29"/>
    </row>
    <row r="1304" spans="3:5" ht="12.75">
      <c r="C1304" s="4"/>
      <c r="D1304" s="4"/>
      <c r="E1304" s="29"/>
    </row>
    <row r="1305" spans="3:5" ht="12.75">
      <c r="C1305" s="4"/>
      <c r="D1305" s="4"/>
      <c r="E1305" s="29"/>
    </row>
    <row r="1306" spans="3:5" ht="12.75">
      <c r="C1306" s="4"/>
      <c r="D1306" s="4"/>
      <c r="E1306" s="29"/>
    </row>
    <row r="1307" spans="3:5" ht="12.75">
      <c r="C1307" s="4"/>
      <c r="D1307" s="4"/>
      <c r="E1307" s="29"/>
    </row>
    <row r="1308" spans="3:5" ht="12.75">
      <c r="C1308" s="4"/>
      <c r="D1308" s="4"/>
      <c r="E1308" s="29"/>
    </row>
    <row r="1309" spans="3:5" ht="12.75">
      <c r="C1309" s="4"/>
      <c r="D1309" s="4"/>
      <c r="E1309" s="29"/>
    </row>
    <row r="1310" spans="3:5" ht="12.75">
      <c r="C1310" s="4"/>
      <c r="D1310" s="4"/>
      <c r="E1310" s="29"/>
    </row>
    <row r="1311" spans="3:5" ht="12.75">
      <c r="C1311" s="4"/>
      <c r="D1311" s="4"/>
      <c r="E1311" s="29"/>
    </row>
    <row r="1312" spans="3:5" ht="12.75">
      <c r="C1312" s="4"/>
      <c r="D1312" s="4"/>
      <c r="E1312" s="29"/>
    </row>
    <row r="1313" spans="3:5" ht="12.75">
      <c r="C1313" s="4"/>
      <c r="D1313" s="4"/>
      <c r="E1313" s="29"/>
    </row>
    <row r="1314" spans="3:5" ht="12.75">
      <c r="C1314" s="4"/>
      <c r="D1314" s="4"/>
      <c r="E1314" s="29"/>
    </row>
    <row r="1315" spans="3:5" ht="12.75">
      <c r="C1315" s="4"/>
      <c r="D1315" s="4"/>
      <c r="E1315" s="29"/>
    </row>
    <row r="1316" spans="3:5" ht="12.75">
      <c r="C1316" s="4"/>
      <c r="D1316" s="4"/>
      <c r="E1316" s="29"/>
    </row>
    <row r="1317" spans="3:5" ht="12.75">
      <c r="C1317" s="4"/>
      <c r="D1317" s="4"/>
      <c r="E1317" s="29"/>
    </row>
    <row r="1318" spans="3:5" ht="12.75">
      <c r="C1318" s="4"/>
      <c r="D1318" s="4"/>
      <c r="E1318" s="29"/>
    </row>
    <row r="1319" spans="3:5" ht="12.75">
      <c r="C1319" s="4"/>
      <c r="D1319" s="4"/>
      <c r="E1319" s="29"/>
    </row>
    <row r="1320" spans="3:5" ht="12.75">
      <c r="C1320" s="4"/>
      <c r="D1320" s="4"/>
      <c r="E1320" s="29"/>
    </row>
    <row r="1321" spans="3:5" ht="12.75">
      <c r="C1321" s="4"/>
      <c r="D1321" s="4"/>
      <c r="E1321" s="29"/>
    </row>
    <row r="1322" spans="3:5" ht="12.75">
      <c r="C1322" s="4"/>
      <c r="D1322" s="4"/>
      <c r="E1322" s="29"/>
    </row>
    <row r="1323" spans="3:5" ht="12.75">
      <c r="C1323" s="4"/>
      <c r="D1323" s="4"/>
      <c r="E1323" s="29"/>
    </row>
    <row r="1324" spans="3:5" ht="12.75">
      <c r="C1324" s="4"/>
      <c r="D1324" s="4"/>
      <c r="E1324" s="29"/>
    </row>
    <row r="1325" spans="3:5" ht="12.75">
      <c r="C1325" s="4"/>
      <c r="D1325" s="4"/>
      <c r="E1325" s="29"/>
    </row>
    <row r="1326" spans="3:5" ht="12.75">
      <c r="C1326" s="4"/>
      <c r="D1326" s="4"/>
      <c r="E1326" s="29"/>
    </row>
    <row r="1327" spans="3:5" ht="12.75">
      <c r="C1327" s="4"/>
      <c r="D1327" s="4"/>
      <c r="E1327" s="29"/>
    </row>
    <row r="1328" spans="3:5" ht="12.75">
      <c r="C1328" s="4"/>
      <c r="D1328" s="4"/>
      <c r="E1328" s="29"/>
    </row>
    <row r="1329" spans="3:5" ht="12.75">
      <c r="C1329" s="4"/>
      <c r="D1329" s="4"/>
      <c r="E1329" s="29"/>
    </row>
    <row r="1330" spans="3:5" ht="12.75">
      <c r="C1330" s="4"/>
      <c r="D1330" s="4"/>
      <c r="E1330" s="29"/>
    </row>
    <row r="1331" spans="3:5" ht="12.75">
      <c r="C1331" s="4"/>
      <c r="D1331" s="4"/>
      <c r="E1331" s="29"/>
    </row>
    <row r="1332" spans="3:5" ht="12.75">
      <c r="C1332" s="4"/>
      <c r="D1332" s="4"/>
      <c r="E1332" s="29"/>
    </row>
    <row r="1333" spans="3:5" ht="12.75">
      <c r="C1333" s="4"/>
      <c r="D1333" s="4"/>
      <c r="E1333" s="29"/>
    </row>
    <row r="1334" spans="3:5" ht="12.75">
      <c r="C1334" s="4"/>
      <c r="D1334" s="4"/>
      <c r="E1334" s="29"/>
    </row>
    <row r="1335" spans="3:5" ht="12.75">
      <c r="C1335" s="4"/>
      <c r="D1335" s="4"/>
      <c r="E1335" s="29"/>
    </row>
    <row r="1336" spans="3:5" ht="12.75">
      <c r="C1336" s="4"/>
      <c r="D1336" s="4"/>
      <c r="E1336" s="29"/>
    </row>
    <row r="1337" spans="3:5" ht="12.75">
      <c r="C1337" s="4"/>
      <c r="D1337" s="4"/>
      <c r="E1337" s="29"/>
    </row>
    <row r="1338" spans="3:5" ht="12.75">
      <c r="C1338" s="4"/>
      <c r="D1338" s="4"/>
      <c r="E1338" s="29"/>
    </row>
    <row r="1339" spans="3:5" ht="12.75">
      <c r="C1339" s="4"/>
      <c r="D1339" s="4"/>
      <c r="E1339" s="29"/>
    </row>
    <row r="1340" spans="3:5" ht="12.75">
      <c r="C1340" s="4"/>
      <c r="D1340" s="4"/>
      <c r="E1340" s="29"/>
    </row>
    <row r="1341" spans="3:5" ht="12.75">
      <c r="C1341" s="4"/>
      <c r="D1341" s="4"/>
      <c r="E1341" s="29"/>
    </row>
    <row r="1342" spans="3:5" ht="12.75">
      <c r="C1342" s="4"/>
      <c r="D1342" s="4"/>
      <c r="E1342" s="29"/>
    </row>
    <row r="1343" spans="3:5" ht="12.75">
      <c r="C1343" s="4"/>
      <c r="D1343" s="4"/>
      <c r="E1343" s="29"/>
    </row>
    <row r="1344" spans="3:5" ht="12.75">
      <c r="C1344" s="4"/>
      <c r="D1344" s="4"/>
      <c r="E1344" s="29"/>
    </row>
    <row r="1345" spans="3:5" ht="12.75">
      <c r="C1345" s="4"/>
      <c r="D1345" s="4"/>
      <c r="E1345" s="29"/>
    </row>
    <row r="1346" spans="3:5" ht="12.75">
      <c r="C1346" s="4"/>
      <c r="D1346" s="4"/>
      <c r="E1346" s="29"/>
    </row>
    <row r="1347" spans="3:5" ht="12.75">
      <c r="C1347" s="4"/>
      <c r="D1347" s="4"/>
      <c r="E1347" s="29"/>
    </row>
    <row r="1348" spans="3:5" ht="12.75">
      <c r="C1348" s="4"/>
      <c r="D1348" s="4"/>
      <c r="E1348" s="29"/>
    </row>
    <row r="1349" spans="3:5" ht="12.75">
      <c r="C1349" s="4"/>
      <c r="D1349" s="4"/>
      <c r="E1349" s="29"/>
    </row>
    <row r="1350" spans="3:5" ht="12.75">
      <c r="C1350" s="4"/>
      <c r="D1350" s="4"/>
      <c r="E1350" s="29"/>
    </row>
    <row r="1351" spans="3:5" ht="12.75">
      <c r="C1351" s="4"/>
      <c r="D1351" s="4"/>
      <c r="E1351" s="29"/>
    </row>
    <row r="1352" spans="3:5" ht="12.75">
      <c r="C1352" s="4"/>
      <c r="D1352" s="4"/>
      <c r="E1352" s="29"/>
    </row>
    <row r="1353" spans="3:5" ht="12.75">
      <c r="C1353" s="4"/>
      <c r="D1353" s="4"/>
      <c r="E1353" s="29"/>
    </row>
    <row r="1354" spans="3:5" ht="12.75">
      <c r="C1354" s="4"/>
      <c r="D1354" s="4"/>
      <c r="E1354" s="29"/>
    </row>
    <row r="1355" spans="3:5" ht="12.75">
      <c r="C1355" s="4"/>
      <c r="D1355" s="4"/>
      <c r="E1355" s="29"/>
    </row>
    <row r="1356" spans="3:5" ht="12.75">
      <c r="C1356" s="4"/>
      <c r="D1356" s="4"/>
      <c r="E1356" s="29"/>
    </row>
    <row r="1357" spans="3:5" ht="12.75">
      <c r="C1357" s="4"/>
      <c r="D1357" s="4"/>
      <c r="E1357" s="29"/>
    </row>
    <row r="1358" spans="3:5" ht="12.75">
      <c r="C1358" s="4"/>
      <c r="D1358" s="4"/>
      <c r="E1358" s="29"/>
    </row>
    <row r="1359" spans="3:5" ht="12.75">
      <c r="C1359" s="4"/>
      <c r="D1359" s="4"/>
      <c r="E1359" s="29"/>
    </row>
    <row r="1360" spans="3:5" ht="12.75">
      <c r="C1360" s="4"/>
      <c r="D1360" s="4"/>
      <c r="E1360" s="29"/>
    </row>
    <row r="1361" spans="3:5" ht="12.75">
      <c r="C1361" s="4"/>
      <c r="D1361" s="4"/>
      <c r="E1361" s="29"/>
    </row>
    <row r="1362" spans="3:5" ht="12.75">
      <c r="C1362" s="4"/>
      <c r="D1362" s="4"/>
      <c r="E1362" s="29"/>
    </row>
    <row r="1363" spans="3:5" ht="12.75">
      <c r="C1363" s="4"/>
      <c r="D1363" s="4"/>
      <c r="E1363" s="29"/>
    </row>
    <row r="1364" spans="3:5" ht="12.75">
      <c r="C1364" s="4"/>
      <c r="D1364" s="4"/>
      <c r="E1364" s="29"/>
    </row>
    <row r="1365" spans="3:5" ht="12.75">
      <c r="C1365" s="4"/>
      <c r="D1365" s="4"/>
      <c r="E1365" s="29"/>
    </row>
    <row r="1366" spans="3:5" ht="12.75">
      <c r="C1366" s="4"/>
      <c r="D1366" s="4"/>
      <c r="E1366" s="29"/>
    </row>
    <row r="1367" spans="3:5" ht="12.75">
      <c r="C1367" s="4"/>
      <c r="D1367" s="4"/>
      <c r="E1367" s="29"/>
    </row>
    <row r="1368" spans="3:5" ht="12.75">
      <c r="C1368" s="4"/>
      <c r="D1368" s="4"/>
      <c r="E1368" s="29"/>
    </row>
    <row r="1369" spans="3:5" ht="12.75">
      <c r="C1369" s="4"/>
      <c r="D1369" s="4"/>
      <c r="E1369" s="29"/>
    </row>
    <row r="1370" spans="3:5" ht="12.75">
      <c r="C1370" s="4"/>
      <c r="D1370" s="4"/>
      <c r="E1370" s="29"/>
    </row>
    <row r="1371" spans="3:5" ht="12.75">
      <c r="C1371" s="4"/>
      <c r="D1371" s="4"/>
      <c r="E1371" s="29"/>
    </row>
    <row r="1372" spans="3:5" ht="12.75">
      <c r="C1372" s="4"/>
      <c r="D1372" s="4"/>
      <c r="E1372" s="29"/>
    </row>
    <row r="1373" spans="3:5" ht="12.75">
      <c r="C1373" s="4"/>
      <c r="D1373" s="4"/>
      <c r="E1373" s="29"/>
    </row>
    <row r="1374" spans="3:5" ht="12.75">
      <c r="C1374" s="4"/>
      <c r="D1374" s="4"/>
      <c r="E1374" s="29"/>
    </row>
    <row r="1375" spans="3:5" ht="12.75">
      <c r="C1375" s="4"/>
      <c r="D1375" s="4"/>
      <c r="E1375" s="29"/>
    </row>
    <row r="1376" spans="3:5" ht="12.75">
      <c r="C1376" s="4"/>
      <c r="D1376" s="4"/>
      <c r="E1376" s="29"/>
    </row>
    <row r="1377" spans="3:5" ht="12.75">
      <c r="C1377" s="4"/>
      <c r="D1377" s="4"/>
      <c r="E1377" s="29"/>
    </row>
    <row r="1378" spans="3:5" ht="12.75">
      <c r="C1378" s="4"/>
      <c r="D1378" s="4"/>
      <c r="E1378" s="29"/>
    </row>
    <row r="1379" spans="3:5" ht="12.75">
      <c r="C1379" s="4"/>
      <c r="D1379" s="4"/>
      <c r="E1379" s="29"/>
    </row>
    <row r="1380" spans="3:5" ht="12.75">
      <c r="C1380" s="4"/>
      <c r="D1380" s="4"/>
      <c r="E1380" s="29"/>
    </row>
    <row r="1381" spans="3:5" ht="12.75">
      <c r="C1381" s="4"/>
      <c r="D1381" s="4"/>
      <c r="E1381" s="29"/>
    </row>
    <row r="1382" spans="3:5" ht="12.75">
      <c r="C1382" s="4"/>
      <c r="D1382" s="4"/>
      <c r="E1382" s="29"/>
    </row>
    <row r="1383" spans="3:5" ht="12.75">
      <c r="C1383" s="4"/>
      <c r="D1383" s="4"/>
      <c r="E1383" s="29"/>
    </row>
    <row r="1384" spans="3:5" ht="12.75">
      <c r="C1384" s="4"/>
      <c r="D1384" s="4"/>
      <c r="E1384" s="29"/>
    </row>
    <row r="1385" spans="3:5" ht="12.75">
      <c r="C1385" s="4"/>
      <c r="D1385" s="4"/>
      <c r="E1385" s="29"/>
    </row>
    <row r="1386" spans="3:5" ht="12.75">
      <c r="C1386" s="4"/>
      <c r="D1386" s="4"/>
      <c r="E1386" s="29"/>
    </row>
    <row r="1387" spans="3:5" ht="12.75">
      <c r="C1387" s="4"/>
      <c r="D1387" s="4"/>
      <c r="E1387" s="29"/>
    </row>
    <row r="1388" spans="3:5" ht="12.75">
      <c r="C1388" s="4"/>
      <c r="D1388" s="4"/>
      <c r="E1388" s="29"/>
    </row>
    <row r="1389" spans="3:5" ht="12.75">
      <c r="C1389" s="4"/>
      <c r="D1389" s="4"/>
      <c r="E1389" s="29"/>
    </row>
    <row r="1390" spans="3:5" ht="12.75">
      <c r="C1390" s="4"/>
      <c r="D1390" s="4"/>
      <c r="E1390" s="29"/>
    </row>
    <row r="1391" spans="3:5" ht="12.75">
      <c r="C1391" s="4"/>
      <c r="D1391" s="4"/>
      <c r="E1391" s="29"/>
    </row>
    <row r="1392" spans="3:5" ht="12.75">
      <c r="C1392" s="4"/>
      <c r="D1392" s="4"/>
      <c r="E1392" s="29"/>
    </row>
    <row r="1393" spans="3:5" ht="12.75">
      <c r="C1393" s="4"/>
      <c r="D1393" s="4"/>
      <c r="E1393" s="29"/>
    </row>
    <row r="1394" spans="3:5" ht="12.75">
      <c r="C1394" s="4"/>
      <c r="D1394" s="4"/>
      <c r="E1394" s="29"/>
    </row>
    <row r="1395" spans="3:5" ht="12.75">
      <c r="C1395" s="4"/>
      <c r="D1395" s="4"/>
      <c r="E1395" s="29"/>
    </row>
    <row r="1396" spans="3:5" ht="12.75">
      <c r="C1396" s="4"/>
      <c r="D1396" s="4"/>
      <c r="E1396" s="29"/>
    </row>
    <row r="1397" spans="3:5" ht="12.75">
      <c r="C1397" s="4"/>
      <c r="D1397" s="4"/>
      <c r="E1397" s="29"/>
    </row>
    <row r="1398" spans="3:5" ht="12.75">
      <c r="C1398" s="4"/>
      <c r="D1398" s="4"/>
      <c r="E1398" s="29"/>
    </row>
    <row r="1399" spans="3:5" ht="12.75">
      <c r="C1399" s="4"/>
      <c r="D1399" s="4"/>
      <c r="E1399" s="29"/>
    </row>
    <row r="1400" spans="3:5" ht="12.75">
      <c r="C1400" s="4"/>
      <c r="D1400" s="4"/>
      <c r="E1400" s="29"/>
    </row>
    <row r="1401" spans="3:5" ht="12.75">
      <c r="C1401" s="4"/>
      <c r="D1401" s="4"/>
      <c r="E1401" s="29"/>
    </row>
    <row r="1402" spans="3:5" ht="12.75">
      <c r="C1402" s="4"/>
      <c r="D1402" s="4"/>
      <c r="E1402" s="29"/>
    </row>
    <row r="1403" spans="3:5" ht="12.75">
      <c r="C1403" s="4"/>
      <c r="D1403" s="4"/>
      <c r="E1403" s="29"/>
    </row>
    <row r="1404" spans="3:5" ht="12.75">
      <c r="C1404" s="4"/>
      <c r="D1404" s="4"/>
      <c r="E1404" s="29"/>
    </row>
    <row r="1405" spans="3:5" ht="12.75">
      <c r="C1405" s="4"/>
      <c r="D1405" s="4"/>
      <c r="E1405" s="29"/>
    </row>
    <row r="1406" spans="3:5" ht="12.75">
      <c r="C1406" s="4"/>
      <c r="D1406" s="4"/>
      <c r="E1406" s="29"/>
    </row>
    <row r="1407" spans="3:5" ht="12.75">
      <c r="C1407" s="4"/>
      <c r="D1407" s="4"/>
      <c r="E1407" s="29"/>
    </row>
    <row r="1408" spans="3:5" ht="12.75">
      <c r="C1408" s="4"/>
      <c r="D1408" s="4"/>
      <c r="E1408" s="29"/>
    </row>
    <row r="1409" spans="3:5" ht="12.75">
      <c r="C1409" s="4"/>
      <c r="D1409" s="4"/>
      <c r="E1409" s="29"/>
    </row>
    <row r="1410" spans="3:5" ht="12.75">
      <c r="C1410" s="4"/>
      <c r="D1410" s="4"/>
      <c r="E1410" s="29"/>
    </row>
    <row r="1411" spans="3:5" ht="12.75">
      <c r="C1411" s="4"/>
      <c r="D1411" s="4"/>
      <c r="E1411" s="29"/>
    </row>
    <row r="1412" spans="3:5" ht="12.75">
      <c r="C1412" s="4"/>
      <c r="D1412" s="4"/>
      <c r="E1412" s="29"/>
    </row>
    <row r="1413" spans="3:5" ht="12.75">
      <c r="C1413" s="4"/>
      <c r="D1413" s="4"/>
      <c r="E1413" s="29"/>
    </row>
    <row r="1414" spans="3:5" ht="12.75">
      <c r="C1414" s="4"/>
      <c r="D1414" s="4"/>
      <c r="E1414" s="29"/>
    </row>
    <row r="1415" spans="3:5" ht="12.75">
      <c r="C1415" s="4"/>
      <c r="D1415" s="4"/>
      <c r="E1415" s="29"/>
    </row>
    <row r="1416" spans="3:5" ht="12.75">
      <c r="C1416" s="4"/>
      <c r="D1416" s="4"/>
      <c r="E1416" s="29"/>
    </row>
    <row r="1417" spans="3:5" ht="12.75">
      <c r="C1417" s="4"/>
      <c r="D1417" s="4"/>
      <c r="E1417" s="29"/>
    </row>
    <row r="1418" spans="3:5" ht="12.75">
      <c r="C1418" s="4"/>
      <c r="D1418" s="4"/>
      <c r="E1418" s="29"/>
    </row>
    <row r="1419" spans="3:5" ht="12.75">
      <c r="C1419" s="4"/>
      <c r="D1419" s="4"/>
      <c r="E1419" s="29"/>
    </row>
    <row r="1420" spans="3:5" ht="12.75">
      <c r="C1420" s="4"/>
      <c r="D1420" s="4"/>
      <c r="E1420" s="29"/>
    </row>
    <row r="1421" spans="3:5" ht="12.75">
      <c r="C1421" s="4"/>
      <c r="D1421" s="4"/>
      <c r="E1421" s="29"/>
    </row>
    <row r="1422" spans="3:5" ht="12.75">
      <c r="C1422" s="4"/>
      <c r="D1422" s="4"/>
      <c r="E1422" s="29"/>
    </row>
    <row r="1423" spans="3:5" ht="12.75">
      <c r="C1423" s="4"/>
      <c r="D1423" s="4"/>
      <c r="E1423" s="29"/>
    </row>
    <row r="1424" spans="3:5" ht="12.75">
      <c r="C1424" s="4"/>
      <c r="D1424" s="4"/>
      <c r="E1424" s="29"/>
    </row>
    <row r="1425" spans="3:5" ht="12.75">
      <c r="C1425" s="4"/>
      <c r="D1425" s="4"/>
      <c r="E1425" s="29"/>
    </row>
    <row r="1426" spans="3:5" ht="12.75">
      <c r="C1426" s="4"/>
      <c r="D1426" s="4"/>
      <c r="E1426" s="29"/>
    </row>
    <row r="1427" spans="3:5" ht="12.75">
      <c r="C1427" s="4"/>
      <c r="D1427" s="4"/>
      <c r="E1427" s="29"/>
    </row>
    <row r="1428" spans="3:5" ht="12.75">
      <c r="C1428" s="4"/>
      <c r="D1428" s="4"/>
      <c r="E1428" s="29"/>
    </row>
    <row r="1429" spans="3:5" ht="12.75">
      <c r="C1429" s="4"/>
      <c r="D1429" s="4"/>
      <c r="E1429" s="29"/>
    </row>
    <row r="1430" spans="3:5" ht="12.75">
      <c r="C1430" s="4"/>
      <c r="D1430" s="4"/>
      <c r="E1430" s="29"/>
    </row>
    <row r="1431" spans="3:5" ht="12.75">
      <c r="C1431" s="4"/>
      <c r="D1431" s="4"/>
      <c r="E1431" s="29"/>
    </row>
    <row r="1432" spans="3:5" ht="12.75">
      <c r="C1432" s="4"/>
      <c r="D1432" s="4"/>
      <c r="E1432" s="29"/>
    </row>
    <row r="1433" spans="3:5" ht="12.75">
      <c r="C1433" s="4"/>
      <c r="D1433" s="4"/>
      <c r="E1433" s="29"/>
    </row>
    <row r="1434" spans="3:5" ht="12.75">
      <c r="C1434" s="4"/>
      <c r="D1434" s="4"/>
      <c r="E1434" s="29"/>
    </row>
    <row r="1435" spans="3:5" ht="12.75">
      <c r="C1435" s="4"/>
      <c r="D1435" s="4"/>
      <c r="E1435" s="29"/>
    </row>
    <row r="1436" spans="3:5" ht="12.75">
      <c r="C1436" s="4"/>
      <c r="D1436" s="4"/>
      <c r="E1436" s="29"/>
    </row>
    <row r="1437" spans="3:5" ht="12.75">
      <c r="C1437" s="4"/>
      <c r="D1437" s="4"/>
      <c r="E1437" s="29"/>
    </row>
    <row r="1438" spans="3:5" ht="12.75">
      <c r="C1438" s="4"/>
      <c r="D1438" s="4"/>
      <c r="E1438" s="29"/>
    </row>
    <row r="1439" spans="3:5" ht="12.75">
      <c r="C1439" s="4"/>
      <c r="D1439" s="4"/>
      <c r="E1439" s="29"/>
    </row>
    <row r="1440" spans="3:5" ht="12.75">
      <c r="C1440" s="4"/>
      <c r="D1440" s="4"/>
      <c r="E1440" s="29"/>
    </row>
    <row r="1441" spans="3:5" ht="12.75">
      <c r="C1441" s="4"/>
      <c r="D1441" s="4"/>
      <c r="E1441" s="29"/>
    </row>
    <row r="1442" spans="3:5" ht="12.75">
      <c r="C1442" s="4"/>
      <c r="D1442" s="4"/>
      <c r="E1442" s="29"/>
    </row>
    <row r="1443" spans="3:5" ht="12.75">
      <c r="C1443" s="4"/>
      <c r="D1443" s="4"/>
      <c r="E1443" s="29"/>
    </row>
    <row r="1444" spans="3:5" ht="12.75">
      <c r="C1444" s="4"/>
      <c r="D1444" s="4"/>
      <c r="E1444" s="29"/>
    </row>
    <row r="1445" spans="3:5" ht="12.75">
      <c r="C1445" s="4"/>
      <c r="D1445" s="4"/>
      <c r="E1445" s="29"/>
    </row>
    <row r="1446" spans="3:5" ht="12.75">
      <c r="C1446" s="4"/>
      <c r="D1446" s="4"/>
      <c r="E1446" s="29"/>
    </row>
    <row r="1447" spans="3:5" ht="12.75">
      <c r="C1447" s="4"/>
      <c r="D1447" s="4"/>
      <c r="E1447" s="29"/>
    </row>
    <row r="1448" spans="3:5" ht="12.75">
      <c r="C1448" s="4"/>
      <c r="D1448" s="4"/>
      <c r="E1448" s="29"/>
    </row>
    <row r="1449" spans="3:5" ht="12.75">
      <c r="C1449" s="4"/>
      <c r="D1449" s="4"/>
      <c r="E1449" s="29"/>
    </row>
    <row r="1450" spans="3:5" ht="12.75">
      <c r="C1450" s="4"/>
      <c r="D1450" s="4"/>
      <c r="E1450" s="29"/>
    </row>
    <row r="1451" spans="3:5" ht="12.75">
      <c r="C1451" s="4"/>
      <c r="D1451" s="4"/>
      <c r="E1451" s="29"/>
    </row>
    <row r="1452" spans="3:5" ht="12.75">
      <c r="C1452" s="4"/>
      <c r="D1452" s="4"/>
      <c r="E1452" s="29"/>
    </row>
    <row r="1453" spans="3:5" ht="12.75">
      <c r="C1453" s="4"/>
      <c r="D1453" s="4"/>
      <c r="E1453" s="29"/>
    </row>
    <row r="1454" spans="3:5" ht="12.75">
      <c r="C1454" s="4"/>
      <c r="D1454" s="4"/>
      <c r="E1454" s="29"/>
    </row>
    <row r="1455" spans="3:5" ht="12.75">
      <c r="C1455" s="4"/>
      <c r="D1455" s="4"/>
      <c r="E1455" s="29"/>
    </row>
    <row r="1456" spans="3:5" ht="12.75">
      <c r="C1456" s="4"/>
      <c r="D1456" s="4"/>
      <c r="E1456" s="29"/>
    </row>
    <row r="1457" spans="3:5" ht="12.75">
      <c r="C1457" s="4"/>
      <c r="D1457" s="4"/>
      <c r="E1457" s="29"/>
    </row>
    <row r="1458" spans="3:5" ht="12.75">
      <c r="C1458" s="4"/>
      <c r="D1458" s="4"/>
      <c r="E1458" s="29"/>
    </row>
    <row r="1459" spans="3:5" ht="12.75">
      <c r="C1459" s="4"/>
      <c r="D1459" s="4"/>
      <c r="E1459" s="29"/>
    </row>
    <row r="1460" spans="3:5" ht="12.75">
      <c r="C1460" s="4"/>
      <c r="D1460" s="4"/>
      <c r="E1460" s="29"/>
    </row>
    <row r="1461" spans="3:5" ht="12.75">
      <c r="C1461" s="4"/>
      <c r="D1461" s="4"/>
      <c r="E1461" s="29"/>
    </row>
    <row r="1462" spans="3:5" ht="12.75">
      <c r="C1462" s="4"/>
      <c r="D1462" s="4"/>
      <c r="E1462" s="29"/>
    </row>
    <row r="1463" spans="3:5" ht="12.75">
      <c r="C1463" s="4"/>
      <c r="D1463" s="4"/>
      <c r="E1463" s="29"/>
    </row>
    <row r="1464" spans="3:5" ht="12.75">
      <c r="C1464" s="4"/>
      <c r="D1464" s="4"/>
      <c r="E1464" s="29"/>
    </row>
    <row r="1465" spans="3:5" ht="12.75">
      <c r="C1465" s="4"/>
      <c r="D1465" s="4"/>
      <c r="E1465" s="29"/>
    </row>
    <row r="1466" spans="3:5" ht="12.75">
      <c r="C1466" s="4"/>
      <c r="D1466" s="4"/>
      <c r="E1466" s="29"/>
    </row>
    <row r="1467" spans="3:5" ht="12.75">
      <c r="C1467" s="4"/>
      <c r="D1467" s="4"/>
      <c r="E1467" s="29"/>
    </row>
    <row r="1468" spans="3:5" ht="12.75">
      <c r="C1468" s="4"/>
      <c r="D1468" s="4"/>
      <c r="E1468" s="29"/>
    </row>
    <row r="1469" spans="3:5" ht="12.75">
      <c r="C1469" s="4"/>
      <c r="D1469" s="4"/>
      <c r="E1469" s="29"/>
    </row>
    <row r="1470" spans="3:5" ht="12.75">
      <c r="C1470" s="4"/>
      <c r="D1470" s="4"/>
      <c r="E1470" s="29"/>
    </row>
    <row r="1471" spans="3:5" ht="12.75">
      <c r="C1471" s="4"/>
      <c r="D1471" s="4"/>
      <c r="E1471" s="29"/>
    </row>
    <row r="1472" spans="3:5" ht="12.75">
      <c r="C1472" s="4"/>
      <c r="D1472" s="4"/>
      <c r="E1472" s="29"/>
    </row>
    <row r="1473" spans="3:5" ht="12.75">
      <c r="C1473" s="4"/>
      <c r="D1473" s="4"/>
      <c r="E1473" s="29"/>
    </row>
    <row r="1474" spans="3:5" ht="12.75">
      <c r="C1474" s="4"/>
      <c r="D1474" s="4"/>
      <c r="E1474" s="29"/>
    </row>
    <row r="1475" spans="3:5" ht="12.75">
      <c r="C1475" s="4"/>
      <c r="D1475" s="4"/>
      <c r="E1475" s="29"/>
    </row>
    <row r="1476" spans="3:5" ht="12.75">
      <c r="C1476" s="4"/>
      <c r="D1476" s="4"/>
      <c r="E1476" s="29"/>
    </row>
    <row r="1477" spans="3:5" ht="12.75">
      <c r="C1477" s="4"/>
      <c r="D1477" s="4"/>
      <c r="E1477" s="29"/>
    </row>
    <row r="1478" spans="3:5" ht="12.75">
      <c r="C1478" s="4"/>
      <c r="D1478" s="4"/>
      <c r="E1478" s="29"/>
    </row>
    <row r="1479" spans="3:5" ht="12.75">
      <c r="C1479" s="4"/>
      <c r="D1479" s="4"/>
      <c r="E1479" s="29"/>
    </row>
    <row r="1480" spans="3:5" ht="12.75">
      <c r="C1480" s="4"/>
      <c r="D1480" s="4"/>
      <c r="E1480" s="29"/>
    </row>
    <row r="1481" spans="3:5" ht="12.75">
      <c r="C1481" s="4"/>
      <c r="D1481" s="4"/>
      <c r="E1481" s="29"/>
    </row>
    <row r="1482" spans="3:5" ht="12.75">
      <c r="C1482" s="4"/>
      <c r="D1482" s="4"/>
      <c r="E1482" s="29"/>
    </row>
    <row r="1483" spans="3:5" ht="12.75">
      <c r="C1483" s="4"/>
      <c r="D1483" s="4"/>
      <c r="E1483" s="29"/>
    </row>
    <row r="1484" spans="3:5" ht="12.75">
      <c r="C1484" s="4"/>
      <c r="D1484" s="4"/>
      <c r="E1484" s="29"/>
    </row>
    <row r="1485" spans="3:5" ht="12.75">
      <c r="C1485" s="4"/>
      <c r="D1485" s="4"/>
      <c r="E1485" s="29"/>
    </row>
    <row r="1486" spans="3:5" ht="12.75">
      <c r="C1486" s="4"/>
      <c r="D1486" s="4"/>
      <c r="E1486" s="29"/>
    </row>
    <row r="1487" spans="3:5" ht="12.75">
      <c r="C1487" s="4"/>
      <c r="D1487" s="4"/>
      <c r="E1487" s="29"/>
    </row>
    <row r="1488" spans="3:5" ht="12.75">
      <c r="C1488" s="4"/>
      <c r="D1488" s="4"/>
      <c r="E1488" s="29"/>
    </row>
    <row r="1489" spans="3:5" ht="12.75">
      <c r="C1489" s="4"/>
      <c r="D1489" s="4"/>
      <c r="E1489" s="29"/>
    </row>
    <row r="1490" spans="3:5" ht="12.75">
      <c r="C1490" s="4"/>
      <c r="D1490" s="4"/>
      <c r="E1490" s="29"/>
    </row>
    <row r="1491" spans="3:5" ht="12.75">
      <c r="C1491" s="4"/>
      <c r="D1491" s="4"/>
      <c r="E1491" s="29"/>
    </row>
    <row r="1492" spans="3:5" ht="12.75">
      <c r="C1492" s="4"/>
      <c r="D1492" s="4"/>
      <c r="E1492" s="29"/>
    </row>
    <row r="1493" spans="3:5" ht="12.75">
      <c r="C1493" s="4"/>
      <c r="D1493" s="4"/>
      <c r="E1493" s="29"/>
    </row>
    <row r="1494" spans="3:5" ht="12.75">
      <c r="C1494" s="4"/>
      <c r="D1494" s="4"/>
      <c r="E1494" s="29"/>
    </row>
    <row r="1495" spans="3:5" ht="12.75">
      <c r="C1495" s="4"/>
      <c r="D1495" s="4"/>
      <c r="E1495" s="29"/>
    </row>
    <row r="1496" spans="3:5" ht="12.75">
      <c r="C1496" s="4"/>
      <c r="D1496" s="4"/>
      <c r="E1496" s="29"/>
    </row>
    <row r="1497" spans="3:5" ht="12.75">
      <c r="C1497" s="4"/>
      <c r="D1497" s="4"/>
      <c r="E1497" s="29"/>
    </row>
    <row r="1498" spans="3:5" ht="12.75">
      <c r="C1498" s="4"/>
      <c r="D1498" s="4"/>
      <c r="E1498" s="29"/>
    </row>
    <row r="1499" spans="3:5" ht="12.75">
      <c r="C1499" s="4"/>
      <c r="D1499" s="4"/>
      <c r="E1499" s="29"/>
    </row>
    <row r="1500" spans="3:5" ht="12.75">
      <c r="C1500" s="4"/>
      <c r="D1500" s="4"/>
      <c r="E1500" s="29"/>
    </row>
    <row r="1501" spans="3:5" ht="12.75">
      <c r="C1501" s="4"/>
      <c r="D1501" s="4"/>
      <c r="E1501" s="29"/>
    </row>
    <row r="1502" spans="3:5" ht="12.75">
      <c r="C1502" s="4"/>
      <c r="D1502" s="4"/>
      <c r="E1502" s="29"/>
    </row>
    <row r="1503" spans="3:5" ht="12.75">
      <c r="C1503" s="4"/>
      <c r="D1503" s="4"/>
      <c r="E1503" s="29"/>
    </row>
    <row r="1504" spans="3:5" ht="12.75">
      <c r="C1504" s="4"/>
      <c r="D1504" s="4"/>
      <c r="E1504" s="29"/>
    </row>
    <row r="1505" spans="3:5" ht="12.75">
      <c r="C1505" s="4"/>
      <c r="D1505" s="4"/>
      <c r="E1505" s="29"/>
    </row>
    <row r="1506" spans="3:5" ht="12.75">
      <c r="C1506" s="4"/>
      <c r="D1506" s="4"/>
      <c r="E1506" s="29"/>
    </row>
    <row r="1507" spans="3:5" ht="12.75">
      <c r="C1507" s="4"/>
      <c r="D1507" s="4"/>
      <c r="E1507" s="29"/>
    </row>
    <row r="1508" spans="3:5" ht="12.75">
      <c r="C1508" s="4"/>
      <c r="D1508" s="4"/>
      <c r="E1508" s="29"/>
    </row>
    <row r="1509" spans="3:5" ht="12.75">
      <c r="C1509" s="4"/>
      <c r="D1509" s="4"/>
      <c r="E1509" s="29"/>
    </row>
    <row r="1510" spans="3:5" ht="12.75">
      <c r="C1510" s="4"/>
      <c r="D1510" s="4"/>
      <c r="E1510" s="29"/>
    </row>
    <row r="1511" spans="3:5" ht="12.75">
      <c r="C1511" s="4"/>
      <c r="D1511" s="4"/>
      <c r="E1511" s="29"/>
    </row>
    <row r="1512" spans="3:5" ht="12.75">
      <c r="C1512" s="4"/>
      <c r="D1512" s="4"/>
      <c r="E1512" s="29"/>
    </row>
    <row r="1513" spans="3:5" ht="12.75">
      <c r="C1513" s="4"/>
      <c r="D1513" s="4"/>
      <c r="E1513" s="29"/>
    </row>
    <row r="1514" spans="3:5" ht="12.75">
      <c r="C1514" s="4"/>
      <c r="D1514" s="4"/>
      <c r="E1514" s="29"/>
    </row>
    <row r="1515" spans="3:5" ht="12.75">
      <c r="C1515" s="4"/>
      <c r="D1515" s="4"/>
      <c r="E1515" s="29"/>
    </row>
    <row r="1516" spans="3:5" ht="12.75">
      <c r="C1516" s="4"/>
      <c r="D1516" s="4"/>
      <c r="E1516" s="29"/>
    </row>
    <row r="1517" spans="3:5" ht="12.75">
      <c r="C1517" s="4"/>
      <c r="D1517" s="4"/>
      <c r="E1517" s="29"/>
    </row>
    <row r="1518" spans="3:5" ht="12.75">
      <c r="C1518" s="4"/>
      <c r="D1518" s="4"/>
      <c r="E1518" s="29"/>
    </row>
    <row r="1519" spans="3:5" ht="12.75">
      <c r="C1519" s="4"/>
      <c r="D1519" s="4"/>
      <c r="E1519" s="29"/>
    </row>
    <row r="1520" spans="3:5" ht="12.75">
      <c r="C1520" s="4"/>
      <c r="D1520" s="4"/>
      <c r="E1520" s="29"/>
    </row>
    <row r="1521" spans="3:5" ht="12.75">
      <c r="C1521" s="4"/>
      <c r="D1521" s="4"/>
      <c r="E1521" s="29"/>
    </row>
    <row r="1522" spans="3:5" ht="12.75">
      <c r="C1522" s="4"/>
      <c r="D1522" s="4"/>
      <c r="E1522" s="29"/>
    </row>
    <row r="1523" spans="3:5" ht="12.75">
      <c r="C1523" s="4"/>
      <c r="D1523" s="4"/>
      <c r="E1523" s="29"/>
    </row>
    <row r="1524" spans="3:5" ht="12.75">
      <c r="C1524" s="4"/>
      <c r="D1524" s="4"/>
      <c r="E1524" s="29"/>
    </row>
    <row r="1525" spans="3:5" ht="12.75">
      <c r="C1525" s="4"/>
      <c r="D1525" s="4"/>
      <c r="E1525" s="29"/>
    </row>
    <row r="1526" spans="3:5" ht="12.75">
      <c r="C1526" s="4"/>
      <c r="D1526" s="4"/>
      <c r="E1526" s="29"/>
    </row>
    <row r="1527" spans="3:5" ht="12.75">
      <c r="C1527" s="4"/>
      <c r="D1527" s="4"/>
      <c r="E1527" s="29"/>
    </row>
    <row r="1528" spans="3:5" ht="12.75">
      <c r="C1528" s="4"/>
      <c r="D1528" s="4"/>
      <c r="E1528" s="29"/>
    </row>
    <row r="1529" spans="3:5" ht="12.75">
      <c r="C1529" s="4"/>
      <c r="D1529" s="4"/>
      <c r="E1529" s="29"/>
    </row>
    <row r="1530" spans="3:5" ht="12.75">
      <c r="C1530" s="4"/>
      <c r="D1530" s="4"/>
      <c r="E1530" s="29"/>
    </row>
    <row r="1531" spans="3:5" ht="12.75">
      <c r="C1531" s="4"/>
      <c r="D1531" s="4"/>
      <c r="E1531" s="29"/>
    </row>
    <row r="1532" spans="3:5" ht="12.75">
      <c r="C1532" s="4"/>
      <c r="D1532" s="4"/>
      <c r="E1532" s="29"/>
    </row>
    <row r="1533" spans="3:5" ht="12.75">
      <c r="C1533" s="4"/>
      <c r="D1533" s="4"/>
      <c r="E1533" s="29"/>
    </row>
    <row r="1534" spans="3:5" ht="12.75">
      <c r="C1534" s="4"/>
      <c r="D1534" s="4"/>
      <c r="E1534" s="29"/>
    </row>
    <row r="1535" spans="3:5" ht="12.75">
      <c r="C1535" s="4"/>
      <c r="D1535" s="4"/>
      <c r="E1535" s="29"/>
    </row>
    <row r="1536" spans="3:5" ht="12.75">
      <c r="C1536" s="4"/>
      <c r="D1536" s="4"/>
      <c r="E1536" s="29"/>
    </row>
    <row r="1537" spans="3:5" ht="12.75">
      <c r="C1537" s="4"/>
      <c r="D1537" s="4"/>
      <c r="E1537" s="29"/>
    </row>
    <row r="1538" spans="3:5" ht="12.75">
      <c r="C1538" s="4"/>
      <c r="D1538" s="4"/>
      <c r="E1538" s="29"/>
    </row>
    <row r="1539" spans="3:5" ht="12.75">
      <c r="C1539" s="4"/>
      <c r="D1539" s="4"/>
      <c r="E1539" s="29"/>
    </row>
    <row r="1540" spans="3:5" ht="12.75">
      <c r="C1540" s="4"/>
      <c r="D1540" s="4"/>
      <c r="E1540" s="29"/>
    </row>
    <row r="1541" spans="3:5" ht="12.75">
      <c r="C1541" s="4"/>
      <c r="D1541" s="4"/>
      <c r="E1541" s="29"/>
    </row>
    <row r="1542" spans="3:5" ht="12.75">
      <c r="C1542" s="4"/>
      <c r="D1542" s="4"/>
      <c r="E1542" s="29"/>
    </row>
    <row r="1543" spans="3:5" ht="12.75">
      <c r="C1543" s="4"/>
      <c r="D1543" s="4"/>
      <c r="E1543" s="29"/>
    </row>
    <row r="1544" spans="3:5" ht="12.75">
      <c r="C1544" s="4"/>
      <c r="D1544" s="4"/>
      <c r="E1544" s="29"/>
    </row>
    <row r="1545" spans="3:5" ht="12.75">
      <c r="C1545" s="4"/>
      <c r="D1545" s="4"/>
      <c r="E1545" s="29"/>
    </row>
    <row r="1546" spans="3:5" ht="12.75">
      <c r="C1546" s="4"/>
      <c r="D1546" s="4"/>
      <c r="E1546" s="29"/>
    </row>
    <row r="1547" spans="3:5" ht="12.75">
      <c r="C1547" s="4"/>
      <c r="D1547" s="4"/>
      <c r="E1547" s="29"/>
    </row>
    <row r="1548" spans="3:5" ht="12.75">
      <c r="C1548" s="4"/>
      <c r="D1548" s="4"/>
      <c r="E1548" s="29"/>
    </row>
    <row r="1549" spans="3:5" ht="12.75">
      <c r="C1549" s="4"/>
      <c r="D1549" s="4"/>
      <c r="E1549" s="29"/>
    </row>
    <row r="1550" spans="3:5" ht="12.75">
      <c r="C1550" s="4"/>
      <c r="D1550" s="4"/>
      <c r="E1550" s="29"/>
    </row>
    <row r="1551" spans="3:5" ht="12.75">
      <c r="C1551" s="4"/>
      <c r="D1551" s="4"/>
      <c r="E1551" s="29"/>
    </row>
    <row r="1552" spans="3:5" ht="12.75">
      <c r="C1552" s="4"/>
      <c r="D1552" s="4"/>
      <c r="E1552" s="29"/>
    </row>
    <row r="1553" spans="3:5" ht="12.75">
      <c r="C1553" s="4"/>
      <c r="D1553" s="4"/>
      <c r="E1553" s="29"/>
    </row>
    <row r="1554" spans="3:5" ht="12.75">
      <c r="C1554" s="4"/>
      <c r="D1554" s="4"/>
      <c r="E1554" s="29"/>
    </row>
    <row r="1555" spans="3:5" ht="12.75">
      <c r="C1555" s="4"/>
      <c r="D1555" s="4"/>
      <c r="E1555" s="29"/>
    </row>
    <row r="1556" spans="3:5" ht="12.75">
      <c r="C1556" s="4"/>
      <c r="D1556" s="4"/>
      <c r="E1556" s="29"/>
    </row>
    <row r="1557" spans="3:5" ht="12.75">
      <c r="C1557" s="4"/>
      <c r="D1557" s="4"/>
      <c r="E1557" s="29"/>
    </row>
    <row r="1558" spans="3:5" ht="12.75">
      <c r="C1558" s="4"/>
      <c r="D1558" s="4"/>
      <c r="E1558" s="29"/>
    </row>
    <row r="1559" spans="3:5" ht="12.75">
      <c r="C1559" s="4"/>
      <c r="D1559" s="4"/>
      <c r="E1559" s="29"/>
    </row>
    <row r="1560" spans="3:5" ht="12.75">
      <c r="C1560" s="4"/>
      <c r="D1560" s="4"/>
      <c r="E1560" s="29"/>
    </row>
    <row r="1561" spans="3:5" ht="12.75">
      <c r="C1561" s="4"/>
      <c r="D1561" s="4"/>
      <c r="E1561" s="29"/>
    </row>
    <row r="1562" spans="3:5" ht="12.75">
      <c r="C1562" s="4"/>
      <c r="D1562" s="4"/>
      <c r="E1562" s="29"/>
    </row>
    <row r="1563" spans="3:5" ht="12.75">
      <c r="C1563" s="4"/>
      <c r="D1563" s="4"/>
      <c r="E1563" s="29"/>
    </row>
    <row r="1564" spans="3:5" ht="12.75">
      <c r="C1564" s="4"/>
      <c r="D1564" s="4"/>
      <c r="E1564" s="29"/>
    </row>
    <row r="1565" spans="3:5" ht="12.75">
      <c r="C1565" s="4"/>
      <c r="D1565" s="4"/>
      <c r="E1565" s="29"/>
    </row>
    <row r="1566" spans="3:5" ht="12.75">
      <c r="C1566" s="4"/>
      <c r="D1566" s="4"/>
      <c r="E1566" s="29"/>
    </row>
    <row r="1567" spans="3:5" ht="12.75">
      <c r="C1567" s="4"/>
      <c r="D1567" s="4"/>
      <c r="E1567" s="29"/>
    </row>
    <row r="1568" spans="3:5" ht="12.75">
      <c r="C1568" s="4"/>
      <c r="D1568" s="4"/>
      <c r="E1568" s="29"/>
    </row>
    <row r="1569" spans="3:5" ht="12.75">
      <c r="C1569" s="4"/>
      <c r="D1569" s="4"/>
      <c r="E1569" s="29"/>
    </row>
    <row r="1570" spans="3:5" ht="12.75">
      <c r="C1570" s="4"/>
      <c r="D1570" s="4"/>
      <c r="E1570" s="29"/>
    </row>
    <row r="1571" spans="3:5" ht="12.75">
      <c r="C1571" s="4"/>
      <c r="D1571" s="4"/>
      <c r="E1571" s="29"/>
    </row>
    <row r="1572" spans="3:5" ht="12.75">
      <c r="C1572" s="4"/>
      <c r="D1572" s="4"/>
      <c r="E1572" s="29"/>
    </row>
    <row r="1573" spans="3:5" ht="12.75">
      <c r="C1573" s="4"/>
      <c r="D1573" s="4"/>
      <c r="E1573" s="29"/>
    </row>
    <row r="1574" spans="3:5" ht="12.75">
      <c r="C1574" s="4"/>
      <c r="D1574" s="4"/>
      <c r="E1574" s="29"/>
    </row>
    <row r="1575" spans="3:5" ht="12.75">
      <c r="C1575" s="4"/>
      <c r="D1575" s="4"/>
      <c r="E1575" s="29"/>
    </row>
    <row r="1576" spans="3:5" ht="12.75">
      <c r="C1576" s="4"/>
      <c r="D1576" s="4"/>
      <c r="E1576" s="29"/>
    </row>
    <row r="1577" spans="3:5" ht="12.75">
      <c r="C1577" s="4"/>
      <c r="D1577" s="4"/>
      <c r="E1577" s="29"/>
    </row>
    <row r="1578" spans="3:5" ht="12.75">
      <c r="C1578" s="4"/>
      <c r="D1578" s="4"/>
      <c r="E1578" s="29"/>
    </row>
    <row r="1579" spans="3:5" ht="12.75">
      <c r="C1579" s="4"/>
      <c r="D1579" s="4"/>
      <c r="E1579" s="29"/>
    </row>
    <row r="1580" spans="3:5" ht="12.75">
      <c r="C1580" s="4"/>
      <c r="D1580" s="4"/>
      <c r="E1580" s="29"/>
    </row>
    <row r="1581" spans="3:5" ht="12.75">
      <c r="C1581" s="4"/>
      <c r="D1581" s="4"/>
      <c r="E1581" s="29"/>
    </row>
    <row r="1582" spans="3:5" ht="12.75">
      <c r="C1582" s="4"/>
      <c r="D1582" s="4"/>
      <c r="E1582" s="29"/>
    </row>
    <row r="1583" spans="3:5" ht="12.75">
      <c r="C1583" s="4"/>
      <c r="D1583" s="4"/>
      <c r="E1583" s="29"/>
    </row>
    <row r="1584" spans="3:5" ht="12.75">
      <c r="C1584" s="4"/>
      <c r="D1584" s="4"/>
      <c r="E1584" s="29"/>
    </row>
  </sheetData>
  <sheetProtection/>
  <mergeCells count="14">
    <mergeCell ref="E6:E9"/>
    <mergeCell ref="J6:J9"/>
    <mergeCell ref="D6:D9"/>
    <mergeCell ref="G6:G9"/>
    <mergeCell ref="M6:M9"/>
    <mergeCell ref="H6:H9"/>
    <mergeCell ref="A3:M3"/>
    <mergeCell ref="L6:L9"/>
    <mergeCell ref="I6:I9"/>
    <mergeCell ref="K6:K9"/>
    <mergeCell ref="F6:F9"/>
    <mergeCell ref="B6:B9"/>
    <mergeCell ref="A6:A9"/>
    <mergeCell ref="C6:C9"/>
  </mergeCells>
  <printOptions horizontalCentered="1"/>
  <pageMargins left="0.3937007874015748" right="0.35433070866141736" top="1.1811023622047245" bottom="0.5905511811023623" header="0.5905511811023623" footer="0.31496062992125984"/>
  <pageSetup horizontalDpi="600" verticalDpi="600" orientation="landscape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2011-10-31T14:20:12Z</cp:lastPrinted>
  <dcterms:created xsi:type="dcterms:W3CDTF">2002-08-26T10:16:33Z</dcterms:created>
  <dcterms:modified xsi:type="dcterms:W3CDTF">2011-10-31T14:20:17Z</dcterms:modified>
  <cp:category/>
  <cp:version/>
  <cp:contentType/>
  <cp:contentStatus/>
</cp:coreProperties>
</file>