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'PO'!$5:$5</definedName>
    <definedName name="_xlnm.Print_Area" localSheetId="0">'PO'!$A$1:$I$152</definedName>
  </definedNames>
  <calcPr fullCalcOnLoad="1"/>
</workbook>
</file>

<file path=xl/sharedStrings.xml><?xml version="1.0" encoding="utf-8"?>
<sst xmlns="http://schemas.openxmlformats.org/spreadsheetml/2006/main" count="157" uniqueCount="153">
  <si>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</si>
  <si>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</si>
  <si>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</si>
  <si>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</si>
  <si>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</si>
  <si>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</si>
  <si>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</si>
  <si>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</si>
  <si>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</si>
  <si>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</si>
  <si>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</si>
  <si>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</si>
  <si>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</si>
  <si>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</si>
  <si>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</si>
  <si>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</si>
  <si>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</si>
  <si>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</si>
  <si>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</si>
  <si>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</si>
  <si>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</si>
  <si>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</si>
  <si>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</si>
  <si>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</si>
  <si>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</si>
  <si>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</si>
  <si>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</si>
  <si>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</si>
  <si>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</si>
  <si>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</si>
  <si>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</si>
  <si>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</si>
  <si>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</si>
  <si>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</si>
  <si>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</si>
  <si>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</si>
  <si>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</si>
  <si>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</si>
  <si>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</si>
  <si>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</si>
  <si>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</si>
  <si>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</si>
  <si>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Č. o.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</si>
  <si>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</si>
  <si>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</si>
  <si>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</si>
  <si>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</si>
  <si>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</si>
  <si>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</si>
  <si>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</si>
  <si>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</si>
  <si>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</si>
  <si>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</si>
  <si>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</si>
  <si>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</si>
  <si>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Dětský domov a ŠJ, Nechanice,Hrádecká 267</t>
  </si>
  <si>
    <t>ZŠ,Nový Bydžov,F.Palackého 1240</t>
  </si>
  <si>
    <t>Domov mládeže,internát a ŠJ, HK,  Vocelova 1469/5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</si>
  <si>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</si>
  <si>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</si>
  <si>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</si>
  <si>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</si>
  <si>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</si>
  <si>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</si>
  <si>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</si>
  <si>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</si>
  <si>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</si>
  <si>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</si>
  <si>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</si>
  <si>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</si>
  <si>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</si>
  <si>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</si>
  <si>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</si>
  <si>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</si>
  <si>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</si>
  <si>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</si>
  <si>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ZŠ a MŠ Josefa  Zemana,Náchod,Jiráskova 461</t>
  </si>
  <si>
    <t>VOŠ a SPŠ, Rychnov nad Kněžnou, U Stadionu 1166</t>
  </si>
  <si>
    <t>Dětský domov, Potštejn,Českých bratří 141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</si>
  <si>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</si>
  <si>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</si>
  <si>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</si>
  <si>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</si>
  <si>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</si>
  <si>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Česká lesnická akademie Trutnov - SŠ a VOŠ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</si>
  <si>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</si>
  <si>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</si>
  <si>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</si>
  <si>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</si>
  <si>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</si>
  <si>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>ZŠ a MŠ při Fakultní nemocnici, HK,Sokolská tř. 581</t>
  </si>
  <si>
    <t>SŠ a ZŠ, Nové Město n.Met., Husovo nám.1218</t>
  </si>
  <si>
    <t>ZŠ praktická, Jaroměř, Komenského 392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</si>
  <si>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</si>
  <si>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</si>
  <si>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</si>
  <si>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</si>
  <si>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Stř.uměleckoprům.šk.hudeb.nástrojů a nábytku, HK</t>
  </si>
  <si>
    <t>MŠ, Speciální základní škola a Praktická škola, HK</t>
  </si>
  <si>
    <t>VOŠ st.a SPŠ st.arch.Jana Letzela,Náchod</t>
  </si>
  <si>
    <t xml:space="preserve">ZŠ logoped.a MŠ logop.,Choustníkovo Hradiště </t>
  </si>
  <si>
    <t>SŠ hotel.a spol.str.,Teplice n. Met.,Střmenské Podhr.</t>
  </si>
  <si>
    <t>Gymnázium F.M.Pelcla,Rychnov n.Kněžnou</t>
  </si>
  <si>
    <t>SPŠ elektrotech.a inf.technologií,Dobruška</t>
  </si>
  <si>
    <t>OA T.G.Masaryka,Kostelec n.O.,Komenského 522</t>
  </si>
  <si>
    <t>G a SOŠ pedagogická,Nová Paka,Kumburská 740</t>
  </si>
  <si>
    <t>Střední škola zahradnická,Kopidlno</t>
  </si>
  <si>
    <t>SŠ gastronomie a služeb,Nová Paka</t>
  </si>
  <si>
    <t xml:space="preserve">VOŠ zdr.a Stř.zdr. škola,Trutnov,Procházkova 303 </t>
  </si>
  <si>
    <t>SŠ informatiky a služeb,Dvůr Králové n.L.</t>
  </si>
  <si>
    <t>Speciální ZŠ Augustina Bartoše, Úpice</t>
  </si>
  <si>
    <t>ZŠ a MŠ při dětské léčebně, Janské Lázně</t>
  </si>
  <si>
    <t>SŠ technická a řemeslná,Nový Bydžov</t>
  </si>
  <si>
    <t>Plavecká škola Zéva, HK, Eliščino nábřeží 842</t>
  </si>
  <si>
    <t>Pedagogicko-psychologická poradna KHK, HK</t>
  </si>
  <si>
    <t>Impuls HK, centrum podpory umělec.aktivit</t>
  </si>
  <si>
    <t xml:space="preserve">SPŠ, SOŠ a SOU, HK, Hradební 1029 </t>
  </si>
  <si>
    <t>OA,SOŠ a Jazyková škola s právem st. jaz. zk., HK</t>
  </si>
  <si>
    <t>Školské zařízení pro další vzd.pedag.prac.KHK, HK</t>
  </si>
  <si>
    <t>SŠ propagační tvorby a polygrafie,Velké Poříčí</t>
  </si>
  <si>
    <t>SPŠ, SOŠ a SOU,Nové Město nad Metují,Školní 1377</t>
  </si>
  <si>
    <t>SŠ zem.a eko.a SOU chlad.a klim.tech.,Kostelec n/O</t>
  </si>
  <si>
    <t>Základní škola, Kostelec n/O, Komenského 515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</si>
  <si>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</si>
  <si>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</si>
  <si>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</si>
  <si>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</si>
  <si>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>ÚSP pro tělesně postižené v Hořicích v P.</t>
  </si>
  <si>
    <t xml:space="preserve">CIRI, Hradec Králové </t>
  </si>
  <si>
    <t xml:space="preserve">
 kap. 21 - investice a evrop.projekty</t>
  </si>
  <si>
    <t>Příspěvek na provoz  na rok 2016</t>
  </si>
  <si>
    <t>Příloha č. 3</t>
  </si>
  <si>
    <t>Gymnázium Jaroslava Žáka,Jaroměř,Lužická 423</t>
  </si>
  <si>
    <t>ZŠ speciální a Praktická škola,Jaroměř,Palackého 142</t>
  </si>
  <si>
    <t>SŠ oděvní, ekonomiky a služeb,Červ.Kostelec</t>
  </si>
  <si>
    <t>Gymnázium,SOŠ, SOU a VOŠ, Hořice,Riegrova 1403</t>
  </si>
  <si>
    <t xml:space="preserve">ZŠ a Praktická škola, Jičín, Soudná 12 </t>
  </si>
  <si>
    <t>Domov U Biřičky, Hradec Králové</t>
  </si>
  <si>
    <t>Odvod z Fondu investic 
r. 2016</t>
  </si>
  <si>
    <t>Příspěvek na provoz  na rok 2017</t>
  </si>
  <si>
    <t>Odvod z Fondu investic 
r. 2017</t>
  </si>
  <si>
    <t>Závazné ukazatele rozpočtu příspěvkových organizací na rok 2017
z vlastních prostředků kraje</t>
  </si>
  <si>
    <t>Střední škola profesní přípravy, Hradec Králové</t>
  </si>
  <si>
    <t>Střední škola a Základní škola Sluneční, Hostinné</t>
  </si>
  <si>
    <t>Střední škola řemesel a Základní škola, Hořice</t>
  </si>
  <si>
    <t>CIRI, Hradec Králové - kofi a předfi</t>
  </si>
  <si>
    <t>CIRI, Hradec Králové - z kap. 39</t>
  </si>
  <si>
    <t>Investiční transfer PO 
r. 2016</t>
  </si>
  <si>
    <t>Investiční transfer PO 
r. 2017</t>
  </si>
  <si>
    <t>Speciální ZŠ,Chlumec nad Cidl. (zrušena)</t>
  </si>
  <si>
    <t>ZŠ,Hořice, Husova 11 (zrušena)</t>
  </si>
  <si>
    <t>Školské zař.pro další vzd.pedag.prac.KHK - z kap. 09</t>
  </si>
  <si>
    <t xml:space="preserve">VOŠ, SŠ, ZŠ a MŠ,HK,Štefánikova 549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</si>
</sst>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1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39" applyNumberForma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164" fontId="5" fillId="33" borderId="13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0" fillId="0" borderId="0" xfId="39" applyNumberForma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2" fillId="0" borderId="10" xfId="39" applyFont="1" applyBorder="1" applyAlignment="1">
      <alignment/>
    </xf>
    <xf numFmtId="44" fontId="11" fillId="0" borderId="12" xfId="39" applyFont="1" applyBorder="1" applyAlignment="1">
      <alignment wrapText="1"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1" fillId="0" borderId="10" xfId="39" applyFont="1" applyBorder="1" applyAlignment="1">
      <alignment wrapText="1"/>
    </xf>
    <xf numFmtId="0" fontId="4" fillId="12" borderId="15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164" fontId="0" fillId="0" borderId="13" xfId="39" applyNumberFormat="1" applyFill="1" applyBorder="1" applyAlignment="1">
      <alignment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35" borderId="15" xfId="0" applyNumberFormat="1" applyFont="1" applyFill="1" applyBorder="1" applyAlignment="1">
      <alignment horizontal="center" vertical="center" wrapText="1"/>
    </xf>
    <xf numFmtId="3" fontId="13" fillId="6" borderId="15" xfId="0" applyNumberFormat="1" applyFont="1" applyFill="1" applyBorder="1" applyAlignment="1">
      <alignment horizontal="center" vertical="center" wrapText="1"/>
    </xf>
    <xf numFmtId="3" fontId="13" fillId="7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1" fillId="0" borderId="16" xfId="39" applyFont="1" applyBorder="1" applyAlignment="1">
      <alignment/>
    </xf>
    <xf numFmtId="164" fontId="0" fillId="0" borderId="16" xfId="39" applyNumberFormat="1" applyBorder="1" applyAlignment="1">
      <alignment/>
    </xf>
    <xf numFmtId="44" fontId="6" fillId="0" borderId="16" xfId="39" applyFont="1" applyBorder="1" applyAlignment="1">
      <alignment/>
    </xf>
    <xf numFmtId="164" fontId="0" fillId="0" borderId="16" xfId="39" applyNumberFormat="1" applyFill="1" applyBorder="1" applyAlignment="1">
      <alignment/>
    </xf>
    <xf numFmtId="0" fontId="10" fillId="12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8"/>
  <sheetViews>
    <sheetView tabSelected="1" zoomScale="110" zoomScaleNormal="11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31" sqref="G131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4" width="10.8515625" style="18" hidden="1" customWidth="1"/>
    <col min="5" max="5" width="13.140625" style="18" customWidth="1"/>
    <col min="6" max="6" width="8.57421875" style="18" hidden="1" customWidth="1"/>
    <col min="7" max="7" width="12.28125" style="18" customWidth="1"/>
    <col min="8" max="8" width="9.28125" style="0" hidden="1" customWidth="1"/>
    <col min="9" max="9" width="12.7109375" style="0" customWidth="1"/>
  </cols>
  <sheetData>
    <row r="1" spans="1:9" ht="27" customHeight="1">
      <c r="A1" s="13"/>
      <c r="H1" s="19"/>
      <c r="I1" s="59" t="s">
        <v>131</v>
      </c>
    </row>
    <row r="2" spans="1:9" ht="46.5" customHeight="1">
      <c r="A2" s="71" t="s">
        <v>141</v>
      </c>
      <c r="B2" s="71"/>
      <c r="C2" s="71"/>
      <c r="D2" s="71"/>
      <c r="E2" s="71"/>
      <c r="F2" s="71"/>
      <c r="G2" s="71"/>
      <c r="H2" s="71"/>
      <c r="I2" s="71"/>
    </row>
    <row r="3" spans="1:7" ht="12.75" customHeight="1">
      <c r="A3" s="14"/>
      <c r="B3" s="15"/>
      <c r="C3" s="15"/>
      <c r="D3" s="20"/>
      <c r="E3" s="20"/>
      <c r="F3" s="20"/>
      <c r="G3" s="20"/>
    </row>
    <row r="4" spans="3:9" ht="10.5" customHeight="1" thickBot="1">
      <c r="C4" s="2"/>
      <c r="D4" s="21"/>
      <c r="E4" s="21"/>
      <c r="F4" s="21"/>
      <c r="G4" s="21"/>
      <c r="H4" s="22"/>
      <c r="I4" s="22" t="s">
        <v>48</v>
      </c>
    </row>
    <row r="5" spans="1:9" ht="57" customHeight="1">
      <c r="A5" s="57" t="s">
        <v>21</v>
      </c>
      <c r="B5" s="56" t="s">
        <v>42</v>
      </c>
      <c r="C5" s="58" t="s">
        <v>0</v>
      </c>
      <c r="D5" s="61" t="s">
        <v>130</v>
      </c>
      <c r="E5" s="62" t="s">
        <v>139</v>
      </c>
      <c r="F5" s="63" t="s">
        <v>147</v>
      </c>
      <c r="G5" s="64" t="s">
        <v>148</v>
      </c>
      <c r="H5" s="61" t="s">
        <v>138</v>
      </c>
      <c r="I5" s="62" t="s">
        <v>140</v>
      </c>
    </row>
    <row r="6" spans="1:9" ht="25.5" customHeight="1">
      <c r="A6" s="46"/>
      <c r="B6" s="47"/>
      <c r="C6" s="48" t="s">
        <v>26</v>
      </c>
      <c r="D6" s="49">
        <f aca="true" t="shared" si="0" ref="D6:I6">D8</f>
        <v>20979</v>
      </c>
      <c r="E6" s="49">
        <f t="shared" si="0"/>
        <v>20876.5</v>
      </c>
      <c r="F6" s="49">
        <f t="shared" si="0"/>
        <v>0</v>
      </c>
      <c r="G6" s="49">
        <f t="shared" si="0"/>
        <v>7000</v>
      </c>
      <c r="H6" s="49">
        <f t="shared" si="0"/>
        <v>457</v>
      </c>
      <c r="I6" s="49">
        <f t="shared" si="0"/>
        <v>354.5</v>
      </c>
    </row>
    <row r="7" spans="1:9" ht="9.75" customHeight="1">
      <c r="A7" s="6"/>
      <c r="B7" s="9"/>
      <c r="C7" s="10" t="s">
        <v>1</v>
      </c>
      <c r="D7" s="23"/>
      <c r="E7" s="23"/>
      <c r="F7" s="23"/>
      <c r="G7" s="23"/>
      <c r="H7" s="23"/>
      <c r="I7" s="23"/>
    </row>
    <row r="8" spans="1:9" ht="12.75">
      <c r="A8" s="6">
        <v>2212</v>
      </c>
      <c r="B8" s="9"/>
      <c r="C8" s="12" t="s">
        <v>124</v>
      </c>
      <c r="D8" s="24">
        <v>20979</v>
      </c>
      <c r="E8" s="24">
        <v>20876.5</v>
      </c>
      <c r="F8" s="24"/>
      <c r="G8" s="24">
        <v>7000</v>
      </c>
      <c r="H8" s="23">
        <v>457</v>
      </c>
      <c r="I8" s="23">
        <v>354.5</v>
      </c>
    </row>
    <row r="9" spans="1:9" ht="25.5" customHeight="1">
      <c r="A9" s="32"/>
      <c r="B9" s="33"/>
      <c r="C9" s="52" t="s">
        <v>129</v>
      </c>
      <c r="D9" s="35">
        <f aca="true" t="shared" si="1" ref="D9:I9">SUM(D11:D12)</f>
        <v>46100</v>
      </c>
      <c r="E9" s="35">
        <f t="shared" si="1"/>
        <v>45350</v>
      </c>
      <c r="F9" s="35">
        <f t="shared" si="1"/>
        <v>1000</v>
      </c>
      <c r="G9" s="35">
        <f t="shared" si="1"/>
        <v>1000</v>
      </c>
      <c r="H9" s="35">
        <f t="shared" si="1"/>
        <v>232</v>
      </c>
      <c r="I9" s="35">
        <f t="shared" si="1"/>
        <v>350</v>
      </c>
    </row>
    <row r="10" spans="1:9" ht="12.75">
      <c r="A10" s="6"/>
      <c r="B10" s="9"/>
      <c r="C10" s="10" t="s">
        <v>1</v>
      </c>
      <c r="D10" s="23"/>
      <c r="E10" s="23"/>
      <c r="F10" s="23"/>
      <c r="G10" s="23"/>
      <c r="H10" s="23"/>
      <c r="I10" s="23"/>
    </row>
    <row r="11" spans="1:9" ht="12.75">
      <c r="A11" s="6">
        <v>3639</v>
      </c>
      <c r="B11" s="9"/>
      <c r="C11" s="12" t="s">
        <v>128</v>
      </c>
      <c r="D11" s="26">
        <v>9800</v>
      </c>
      <c r="E11" s="26">
        <v>9900</v>
      </c>
      <c r="F11" s="26"/>
      <c r="G11" s="26"/>
      <c r="H11" s="26">
        <v>232</v>
      </c>
      <c r="I11" s="26">
        <v>350</v>
      </c>
    </row>
    <row r="12" spans="1:9" ht="12.75">
      <c r="A12" s="6">
        <v>3639</v>
      </c>
      <c r="B12" s="7"/>
      <c r="C12" s="12" t="s">
        <v>145</v>
      </c>
      <c r="D12" s="60">
        <v>36300</v>
      </c>
      <c r="E12" s="60">
        <v>35450</v>
      </c>
      <c r="F12" s="60">
        <v>1000</v>
      </c>
      <c r="G12" s="60">
        <v>1000</v>
      </c>
      <c r="H12" s="60"/>
      <c r="I12" s="60"/>
    </row>
    <row r="13" spans="1:9" ht="25.5" customHeight="1">
      <c r="A13" s="36"/>
      <c r="B13" s="33"/>
      <c r="C13" s="37" t="s">
        <v>27</v>
      </c>
      <c r="D13" s="38">
        <f aca="true" t="shared" si="2" ref="D13:I13">SUM(D15:D19)</f>
        <v>223604</v>
      </c>
      <c r="E13" s="38">
        <f t="shared" si="2"/>
        <v>223604</v>
      </c>
      <c r="F13" s="38">
        <f t="shared" si="2"/>
        <v>0</v>
      </c>
      <c r="G13" s="38">
        <f t="shared" si="2"/>
        <v>0</v>
      </c>
      <c r="H13" s="38">
        <f t="shared" si="2"/>
        <v>24582</v>
      </c>
      <c r="I13" s="38">
        <f t="shared" si="2"/>
        <v>22167</v>
      </c>
    </row>
    <row r="14" spans="1:9" ht="9.75" customHeight="1">
      <c r="A14" s="6"/>
      <c r="B14" s="9"/>
      <c r="C14" s="10" t="s">
        <v>1</v>
      </c>
      <c r="D14" s="23"/>
      <c r="E14" s="23"/>
      <c r="F14" s="23"/>
      <c r="G14" s="23"/>
      <c r="H14" s="23"/>
      <c r="I14" s="23"/>
    </row>
    <row r="15" spans="1:9" ht="12.75">
      <c r="A15" s="6">
        <v>3526</v>
      </c>
      <c r="B15" s="9">
        <v>7</v>
      </c>
      <c r="C15" s="11" t="s">
        <v>33</v>
      </c>
      <c r="D15" s="23">
        <v>45448</v>
      </c>
      <c r="E15" s="23">
        <v>37669</v>
      </c>
      <c r="F15" s="23"/>
      <c r="G15" s="23"/>
      <c r="H15" s="23">
        <v>9378</v>
      </c>
      <c r="I15" s="23">
        <v>9493</v>
      </c>
    </row>
    <row r="16" spans="1:9" ht="12.75">
      <c r="A16" s="6">
        <v>3524</v>
      </c>
      <c r="B16" s="9">
        <v>8</v>
      </c>
      <c r="C16" s="11" t="s">
        <v>94</v>
      </c>
      <c r="D16" s="23">
        <v>7500</v>
      </c>
      <c r="E16" s="23">
        <v>7500</v>
      </c>
      <c r="F16" s="23"/>
      <c r="G16" s="23"/>
      <c r="H16" s="23">
        <v>360</v>
      </c>
      <c r="I16" s="23">
        <v>355</v>
      </c>
    </row>
    <row r="17" spans="1:9" ht="12.75">
      <c r="A17" s="6">
        <v>3524</v>
      </c>
      <c r="B17" s="9">
        <v>9</v>
      </c>
      <c r="C17" s="11" t="s">
        <v>32</v>
      </c>
      <c r="D17" s="23">
        <v>2706</v>
      </c>
      <c r="E17" s="23">
        <v>3000</v>
      </c>
      <c r="F17" s="23"/>
      <c r="G17" s="23"/>
      <c r="H17" s="23">
        <v>341</v>
      </c>
      <c r="I17" s="23">
        <v>332</v>
      </c>
    </row>
    <row r="18" spans="1:9" ht="12.75">
      <c r="A18" s="6">
        <v>3533</v>
      </c>
      <c r="B18" s="9">
        <v>11</v>
      </c>
      <c r="C18" s="11" t="s">
        <v>95</v>
      </c>
      <c r="D18" s="23">
        <v>162000</v>
      </c>
      <c r="E18" s="23">
        <v>169485</v>
      </c>
      <c r="F18" s="23"/>
      <c r="G18" s="23"/>
      <c r="H18" s="23">
        <v>14503</v>
      </c>
      <c r="I18" s="23">
        <v>11987</v>
      </c>
    </row>
    <row r="19" spans="1:9" ht="12.75">
      <c r="A19" s="6">
        <v>3539</v>
      </c>
      <c r="B19" s="9">
        <v>14</v>
      </c>
      <c r="C19" s="12" t="s">
        <v>96</v>
      </c>
      <c r="D19" s="23">
        <v>5950</v>
      </c>
      <c r="E19" s="23">
        <v>5950</v>
      </c>
      <c r="F19" s="23"/>
      <c r="G19" s="23"/>
      <c r="H19" s="23">
        <v>0</v>
      </c>
      <c r="I19" s="23">
        <v>0</v>
      </c>
    </row>
    <row r="20" spans="1:11" ht="25.5" customHeight="1">
      <c r="A20" s="32"/>
      <c r="B20" s="33"/>
      <c r="C20" s="34" t="s">
        <v>28</v>
      </c>
      <c r="D20" s="35">
        <f aca="true" t="shared" si="3" ref="D20:I20">SUM(D22:D31)</f>
        <v>133249.89999999997</v>
      </c>
      <c r="E20" s="35">
        <f t="shared" si="3"/>
        <v>137599.9</v>
      </c>
      <c r="F20" s="35">
        <f t="shared" si="3"/>
        <v>0</v>
      </c>
      <c r="G20" s="35">
        <f t="shared" si="3"/>
        <v>0</v>
      </c>
      <c r="H20" s="35">
        <f t="shared" si="3"/>
        <v>11340</v>
      </c>
      <c r="I20" s="35">
        <f t="shared" si="3"/>
        <v>11173.300000000001</v>
      </c>
      <c r="J20" s="53"/>
      <c r="K20" s="53"/>
    </row>
    <row r="21" spans="1:9" ht="9.75" customHeight="1">
      <c r="A21" s="8"/>
      <c r="B21" s="7"/>
      <c r="C21" s="10" t="s">
        <v>49</v>
      </c>
      <c r="D21" s="27"/>
      <c r="E21" s="27"/>
      <c r="F21" s="27"/>
      <c r="G21" s="27"/>
      <c r="H21" s="27"/>
      <c r="I21" s="27"/>
    </row>
    <row r="22" spans="1:9" ht="12.75">
      <c r="A22" s="6">
        <v>3315</v>
      </c>
      <c r="B22" s="9">
        <v>1</v>
      </c>
      <c r="C22" s="12" t="s">
        <v>3</v>
      </c>
      <c r="D22" s="23">
        <v>9524.7</v>
      </c>
      <c r="E22" s="23">
        <v>10970.8</v>
      </c>
      <c r="F22" s="23"/>
      <c r="G22" s="23"/>
      <c r="H22" s="26">
        <v>564.5</v>
      </c>
      <c r="I22" s="26">
        <v>736.6</v>
      </c>
    </row>
    <row r="23" spans="1:9" ht="12.75">
      <c r="A23" s="6">
        <v>3315</v>
      </c>
      <c r="B23" s="9">
        <v>2</v>
      </c>
      <c r="C23" s="12" t="s">
        <v>4</v>
      </c>
      <c r="D23" s="23">
        <v>4944.5</v>
      </c>
      <c r="E23" s="23">
        <v>5108.5</v>
      </c>
      <c r="F23" s="23"/>
      <c r="G23" s="23"/>
      <c r="H23" s="23">
        <v>183.8</v>
      </c>
      <c r="I23" s="23">
        <v>200</v>
      </c>
    </row>
    <row r="24" spans="1:9" ht="12.75">
      <c r="A24" s="6">
        <v>3315</v>
      </c>
      <c r="B24" s="9">
        <v>3</v>
      </c>
      <c r="C24" s="12" t="s">
        <v>2</v>
      </c>
      <c r="D24" s="23">
        <v>24626.2</v>
      </c>
      <c r="E24" s="23">
        <v>24870.2</v>
      </c>
      <c r="F24" s="23"/>
      <c r="G24" s="23"/>
      <c r="H24" s="23">
        <v>718.1</v>
      </c>
      <c r="I24" s="23">
        <v>788.4</v>
      </c>
    </row>
    <row r="25" spans="1:9" ht="12.75">
      <c r="A25" s="6">
        <v>3314</v>
      </c>
      <c r="B25" s="9">
        <v>4</v>
      </c>
      <c r="C25" s="12" t="s">
        <v>82</v>
      </c>
      <c r="D25" s="23">
        <v>50693.1</v>
      </c>
      <c r="E25" s="23">
        <v>50818.6</v>
      </c>
      <c r="F25" s="23"/>
      <c r="G25" s="23"/>
      <c r="H25" s="23">
        <v>6300</v>
      </c>
      <c r="I25" s="23">
        <v>5400</v>
      </c>
    </row>
    <row r="26" spans="1:9" ht="12.75">
      <c r="A26" s="6">
        <v>3319</v>
      </c>
      <c r="B26" s="9">
        <v>5</v>
      </c>
      <c r="C26" s="54" t="s">
        <v>115</v>
      </c>
      <c r="D26" s="23">
        <v>4760.4</v>
      </c>
      <c r="E26" s="23">
        <v>4413.4</v>
      </c>
      <c r="F26" s="23"/>
      <c r="G26" s="23"/>
      <c r="H26" s="23">
        <v>104.7</v>
      </c>
      <c r="I26" s="23">
        <v>96</v>
      </c>
    </row>
    <row r="27" spans="1:9" ht="12.75">
      <c r="A27" s="6">
        <v>3319</v>
      </c>
      <c r="B27" s="9">
        <v>6</v>
      </c>
      <c r="C27" s="12" t="s">
        <v>22</v>
      </c>
      <c r="D27" s="23">
        <v>9280.2</v>
      </c>
      <c r="E27" s="23">
        <v>9943.6</v>
      </c>
      <c r="F27" s="23"/>
      <c r="G27" s="23"/>
      <c r="H27" s="23">
        <v>153.3</v>
      </c>
      <c r="I27" s="23">
        <v>655.7</v>
      </c>
    </row>
    <row r="28" spans="1:9" ht="12.75">
      <c r="A28" s="6">
        <v>3319</v>
      </c>
      <c r="B28" s="9">
        <v>7</v>
      </c>
      <c r="C28" s="12" t="s">
        <v>23</v>
      </c>
      <c r="D28" s="23">
        <v>5129.7</v>
      </c>
      <c r="E28" s="23">
        <v>5214.7</v>
      </c>
      <c r="F28" s="23"/>
      <c r="G28" s="23"/>
      <c r="H28" s="24">
        <v>253.7</v>
      </c>
      <c r="I28" s="24">
        <v>200.3</v>
      </c>
    </row>
    <row r="29" spans="1:9" ht="12.75">
      <c r="A29" s="6">
        <v>3315</v>
      </c>
      <c r="B29" s="9">
        <v>8</v>
      </c>
      <c r="C29" s="12" t="s">
        <v>50</v>
      </c>
      <c r="D29" s="23">
        <v>7260.2</v>
      </c>
      <c r="E29" s="23">
        <v>7388.2</v>
      </c>
      <c r="F29" s="23"/>
      <c r="G29" s="23"/>
      <c r="H29" s="26">
        <v>135</v>
      </c>
      <c r="I29" s="26">
        <v>142.2</v>
      </c>
    </row>
    <row r="30" spans="1:9" ht="12.75">
      <c r="A30" s="6">
        <v>3315</v>
      </c>
      <c r="B30" s="9">
        <v>9</v>
      </c>
      <c r="C30" s="12" t="s">
        <v>39</v>
      </c>
      <c r="D30" s="23">
        <v>7535.4</v>
      </c>
      <c r="E30" s="23">
        <v>7673.4</v>
      </c>
      <c r="F30" s="23"/>
      <c r="G30" s="23"/>
      <c r="H30" s="23">
        <v>1777.3</v>
      </c>
      <c r="I30" s="23">
        <v>1804.5</v>
      </c>
    </row>
    <row r="31" spans="1:9" ht="13.5" thickBot="1">
      <c r="A31" s="29">
        <v>3315</v>
      </c>
      <c r="B31" s="30">
        <v>10</v>
      </c>
      <c r="C31" s="45" t="s">
        <v>40</v>
      </c>
      <c r="D31" s="31">
        <v>9495.5</v>
      </c>
      <c r="E31" s="31">
        <v>11198.5</v>
      </c>
      <c r="F31" s="31"/>
      <c r="G31" s="31"/>
      <c r="H31" s="31">
        <v>1149.6</v>
      </c>
      <c r="I31" s="31">
        <v>1149.6</v>
      </c>
    </row>
    <row r="32" spans="1:10" ht="25.5" customHeight="1">
      <c r="A32" s="43"/>
      <c r="B32" s="44"/>
      <c r="C32" s="37" t="s">
        <v>29</v>
      </c>
      <c r="D32" s="38">
        <f aca="true" t="shared" si="4" ref="D32:I32">SUM(D34:D57)</f>
        <v>137589.6</v>
      </c>
      <c r="E32" s="38">
        <f t="shared" si="4"/>
        <v>149300</v>
      </c>
      <c r="F32" s="38">
        <f t="shared" si="4"/>
        <v>0</v>
      </c>
      <c r="G32" s="38">
        <f t="shared" si="4"/>
        <v>0</v>
      </c>
      <c r="H32" s="38">
        <f t="shared" si="4"/>
        <v>33696</v>
      </c>
      <c r="I32" s="38">
        <f t="shared" si="4"/>
        <v>33696</v>
      </c>
      <c r="J32" s="53"/>
    </row>
    <row r="33" spans="1:9" ht="9.75" customHeight="1">
      <c r="A33" s="6"/>
      <c r="B33" s="9"/>
      <c r="C33" s="10" t="s">
        <v>1</v>
      </c>
      <c r="D33" s="23"/>
      <c r="E33" s="23"/>
      <c r="F33" s="23"/>
      <c r="G33" s="23"/>
      <c r="H33" s="23"/>
      <c r="I33" s="23"/>
    </row>
    <row r="34" spans="1:9" ht="12.75" customHeight="1">
      <c r="A34" s="6">
        <v>4357</v>
      </c>
      <c r="B34" s="9">
        <v>1</v>
      </c>
      <c r="C34" s="11" t="s">
        <v>34</v>
      </c>
      <c r="D34" s="23">
        <v>5178</v>
      </c>
      <c r="E34" s="23">
        <v>5620</v>
      </c>
      <c r="F34" s="23"/>
      <c r="G34" s="23"/>
      <c r="H34" s="26">
        <v>1351</v>
      </c>
      <c r="I34" s="26">
        <v>1351</v>
      </c>
    </row>
    <row r="35" spans="1:9" ht="12.75" customHeight="1">
      <c r="A35" s="6">
        <v>4350</v>
      </c>
      <c r="B35" s="9">
        <v>2</v>
      </c>
      <c r="C35" s="11" t="s">
        <v>24</v>
      </c>
      <c r="D35" s="23">
        <v>3261</v>
      </c>
      <c r="E35" s="23">
        <v>3540</v>
      </c>
      <c r="F35" s="23"/>
      <c r="G35" s="23"/>
      <c r="H35" s="26">
        <v>582</v>
      </c>
      <c r="I35" s="26">
        <v>582</v>
      </c>
    </row>
    <row r="36" spans="1:9" ht="12.75" customHeight="1">
      <c r="A36" s="6">
        <v>4357</v>
      </c>
      <c r="B36" s="9">
        <v>3</v>
      </c>
      <c r="C36" s="11" t="s">
        <v>89</v>
      </c>
      <c r="D36" s="23">
        <v>5000</v>
      </c>
      <c r="E36" s="23">
        <v>5430</v>
      </c>
      <c r="F36" s="23"/>
      <c r="G36" s="23"/>
      <c r="H36" s="26">
        <v>1471</v>
      </c>
      <c r="I36" s="26">
        <v>1471</v>
      </c>
    </row>
    <row r="37" spans="1:9" ht="12.75" customHeight="1">
      <c r="A37" s="6">
        <v>4350</v>
      </c>
      <c r="B37" s="9">
        <v>4</v>
      </c>
      <c r="C37" s="11" t="s">
        <v>88</v>
      </c>
      <c r="D37" s="23">
        <v>4027</v>
      </c>
      <c r="E37" s="23">
        <v>4370</v>
      </c>
      <c r="F37" s="23"/>
      <c r="G37" s="23"/>
      <c r="H37" s="26">
        <v>1035</v>
      </c>
      <c r="I37" s="26">
        <v>1035</v>
      </c>
    </row>
    <row r="38" spans="1:9" ht="12.75" customHeight="1">
      <c r="A38" s="6">
        <v>4350</v>
      </c>
      <c r="B38" s="9">
        <v>5</v>
      </c>
      <c r="C38" s="11" t="s">
        <v>137</v>
      </c>
      <c r="D38" s="24">
        <v>13269</v>
      </c>
      <c r="E38" s="24">
        <v>14400</v>
      </c>
      <c r="F38" s="24"/>
      <c r="G38" s="24"/>
      <c r="H38" s="26">
        <v>3497</v>
      </c>
      <c r="I38" s="26">
        <v>3497</v>
      </c>
    </row>
    <row r="39" spans="1:9" ht="12.75" customHeight="1">
      <c r="A39" s="6">
        <v>4350</v>
      </c>
      <c r="B39" s="9">
        <v>6</v>
      </c>
      <c r="C39" s="11" t="s">
        <v>41</v>
      </c>
      <c r="D39" s="23">
        <v>2178</v>
      </c>
      <c r="E39" s="23">
        <v>2360</v>
      </c>
      <c r="F39" s="23"/>
      <c r="G39" s="23"/>
      <c r="H39" s="26">
        <v>501</v>
      </c>
      <c r="I39" s="26">
        <v>501</v>
      </c>
    </row>
    <row r="40" spans="1:9" ht="12.75" customHeight="1">
      <c r="A40" s="6">
        <v>4357</v>
      </c>
      <c r="B40" s="9">
        <v>7</v>
      </c>
      <c r="C40" s="11" t="s">
        <v>125</v>
      </c>
      <c r="D40" s="23">
        <v>7649</v>
      </c>
      <c r="E40" s="23">
        <v>8300</v>
      </c>
      <c r="F40" s="23"/>
      <c r="G40" s="23"/>
      <c r="H40" s="26">
        <v>1838</v>
      </c>
      <c r="I40" s="26">
        <v>1838</v>
      </c>
    </row>
    <row r="41" spans="1:9" ht="12.75" customHeight="1">
      <c r="A41" s="6">
        <v>4350</v>
      </c>
      <c r="B41" s="9">
        <v>8</v>
      </c>
      <c r="C41" s="11" t="s">
        <v>25</v>
      </c>
      <c r="D41" s="23">
        <v>1672</v>
      </c>
      <c r="E41" s="23">
        <v>1810</v>
      </c>
      <c r="F41" s="23"/>
      <c r="G41" s="23"/>
      <c r="H41" s="26">
        <v>389</v>
      </c>
      <c r="I41" s="26">
        <v>389</v>
      </c>
    </row>
    <row r="42" spans="1:9" ht="12.75" customHeight="1">
      <c r="A42" s="6">
        <v>4350</v>
      </c>
      <c r="B42" s="9">
        <v>9</v>
      </c>
      <c r="C42" s="11" t="s">
        <v>35</v>
      </c>
      <c r="D42" s="23">
        <v>5898</v>
      </c>
      <c r="E42" s="23">
        <v>6400</v>
      </c>
      <c r="F42" s="23"/>
      <c r="G42" s="23"/>
      <c r="H42" s="26">
        <v>727</v>
      </c>
      <c r="I42" s="26">
        <v>727</v>
      </c>
    </row>
    <row r="43" spans="1:9" ht="12.75" customHeight="1">
      <c r="A43" s="6">
        <v>4350</v>
      </c>
      <c r="B43" s="9">
        <v>10</v>
      </c>
      <c r="C43" s="11" t="s">
        <v>83</v>
      </c>
      <c r="D43" s="23">
        <v>2396</v>
      </c>
      <c r="E43" s="23">
        <v>2600</v>
      </c>
      <c r="F43" s="23"/>
      <c r="G43" s="23"/>
      <c r="H43" s="26">
        <v>266</v>
      </c>
      <c r="I43" s="26">
        <v>266</v>
      </c>
    </row>
    <row r="44" spans="1:9" ht="12.75" customHeight="1">
      <c r="A44" s="6">
        <v>4350</v>
      </c>
      <c r="B44" s="9">
        <v>11</v>
      </c>
      <c r="C44" s="11" t="s">
        <v>79</v>
      </c>
      <c r="D44" s="23">
        <v>3746</v>
      </c>
      <c r="E44" s="23">
        <v>4060</v>
      </c>
      <c r="F44" s="23"/>
      <c r="G44" s="23"/>
      <c r="H44" s="26">
        <v>1045</v>
      </c>
      <c r="I44" s="26">
        <v>1045</v>
      </c>
    </row>
    <row r="45" spans="1:9" ht="12.75" customHeight="1">
      <c r="A45" s="6">
        <v>4357</v>
      </c>
      <c r="B45" s="9">
        <v>13</v>
      </c>
      <c r="C45" s="11" t="s">
        <v>80</v>
      </c>
      <c r="D45" s="23">
        <v>15554.6</v>
      </c>
      <c r="E45" s="23">
        <v>16880</v>
      </c>
      <c r="F45" s="23"/>
      <c r="G45" s="23"/>
      <c r="H45" s="26">
        <v>986</v>
      </c>
      <c r="I45" s="26">
        <v>986</v>
      </c>
    </row>
    <row r="46" spans="1:9" ht="12.75">
      <c r="A46" s="6">
        <v>4357</v>
      </c>
      <c r="B46" s="9">
        <v>14</v>
      </c>
      <c r="C46" s="12" t="s">
        <v>127</v>
      </c>
      <c r="D46" s="23">
        <v>4938</v>
      </c>
      <c r="E46" s="23">
        <v>5360</v>
      </c>
      <c r="F46" s="23"/>
      <c r="G46" s="23"/>
      <c r="H46" s="26">
        <v>956</v>
      </c>
      <c r="I46" s="26">
        <v>956</v>
      </c>
    </row>
    <row r="47" spans="1:9" ht="12.75">
      <c r="A47" s="6">
        <v>4357</v>
      </c>
      <c r="B47" s="9">
        <v>15</v>
      </c>
      <c r="C47" s="12" t="s">
        <v>36</v>
      </c>
      <c r="D47" s="23">
        <v>4748</v>
      </c>
      <c r="E47" s="23">
        <v>5150</v>
      </c>
      <c r="F47" s="23"/>
      <c r="G47" s="23"/>
      <c r="H47" s="26">
        <v>2031</v>
      </c>
      <c r="I47" s="26">
        <v>2031</v>
      </c>
    </row>
    <row r="48" spans="1:9" ht="12.75">
      <c r="A48" s="6">
        <v>4357</v>
      </c>
      <c r="B48" s="9">
        <v>16</v>
      </c>
      <c r="C48" s="12" t="s">
        <v>37</v>
      </c>
      <c r="D48" s="23">
        <v>7283</v>
      </c>
      <c r="E48" s="23">
        <v>7900</v>
      </c>
      <c r="F48" s="23"/>
      <c r="G48" s="23"/>
      <c r="H48" s="26">
        <v>1599</v>
      </c>
      <c r="I48" s="26">
        <v>1599</v>
      </c>
    </row>
    <row r="49" spans="1:9" ht="12.75">
      <c r="A49" s="6">
        <v>4357</v>
      </c>
      <c r="B49" s="9">
        <v>18</v>
      </c>
      <c r="C49" s="12" t="s">
        <v>73</v>
      </c>
      <c r="D49" s="23">
        <v>8803</v>
      </c>
      <c r="E49" s="23">
        <v>9550</v>
      </c>
      <c r="F49" s="23"/>
      <c r="G49" s="23"/>
      <c r="H49" s="26">
        <v>2454</v>
      </c>
      <c r="I49" s="26">
        <v>2454</v>
      </c>
    </row>
    <row r="50" spans="1:9" ht="12.75">
      <c r="A50" s="6">
        <v>4357</v>
      </c>
      <c r="B50" s="9">
        <v>19</v>
      </c>
      <c r="C50" s="50" t="s">
        <v>85</v>
      </c>
      <c r="D50" s="23">
        <v>6792</v>
      </c>
      <c r="E50" s="23">
        <v>7370</v>
      </c>
      <c r="F50" s="23"/>
      <c r="G50" s="23"/>
      <c r="H50" s="26">
        <v>1162</v>
      </c>
      <c r="I50" s="26">
        <v>1162</v>
      </c>
    </row>
    <row r="51" spans="1:9" ht="12.75">
      <c r="A51" s="6">
        <v>4357</v>
      </c>
      <c r="B51" s="9">
        <v>20</v>
      </c>
      <c r="C51" s="12" t="s">
        <v>93</v>
      </c>
      <c r="D51" s="23">
        <v>6690</v>
      </c>
      <c r="E51" s="23">
        <v>7260</v>
      </c>
      <c r="F51" s="23"/>
      <c r="G51" s="23"/>
      <c r="H51" s="26">
        <v>2083</v>
      </c>
      <c r="I51" s="26">
        <v>2083</v>
      </c>
    </row>
    <row r="52" spans="1:9" ht="12.75">
      <c r="A52" s="6">
        <v>4357</v>
      </c>
      <c r="B52" s="9">
        <v>21</v>
      </c>
      <c r="C52" s="12" t="s">
        <v>74</v>
      </c>
      <c r="D52" s="23">
        <v>6312</v>
      </c>
      <c r="E52" s="23">
        <v>6850</v>
      </c>
      <c r="F52" s="23"/>
      <c r="G52" s="23"/>
      <c r="H52" s="26">
        <v>3422</v>
      </c>
      <c r="I52" s="26">
        <v>3422</v>
      </c>
    </row>
    <row r="53" spans="1:9" ht="12.75">
      <c r="A53" s="6">
        <v>4350</v>
      </c>
      <c r="B53" s="9">
        <v>24</v>
      </c>
      <c r="C53" s="12" t="s">
        <v>126</v>
      </c>
      <c r="D53" s="23">
        <v>5630</v>
      </c>
      <c r="E53" s="23">
        <v>6110</v>
      </c>
      <c r="F53" s="23"/>
      <c r="G53" s="23"/>
      <c r="H53" s="26">
        <v>2114</v>
      </c>
      <c r="I53" s="26">
        <v>2114</v>
      </c>
    </row>
    <row r="54" spans="1:9" ht="12.75">
      <c r="A54" s="6">
        <v>4350</v>
      </c>
      <c r="B54" s="9">
        <v>25</v>
      </c>
      <c r="C54" s="12" t="s">
        <v>46</v>
      </c>
      <c r="D54" s="23">
        <v>2000</v>
      </c>
      <c r="E54" s="23">
        <v>2170</v>
      </c>
      <c r="F54" s="23"/>
      <c r="G54" s="23"/>
      <c r="H54" s="26">
        <v>387</v>
      </c>
      <c r="I54" s="26">
        <v>387</v>
      </c>
    </row>
    <row r="55" spans="1:9" ht="12.75">
      <c r="A55" s="6">
        <v>4350</v>
      </c>
      <c r="B55" s="9">
        <v>26</v>
      </c>
      <c r="C55" s="12" t="s">
        <v>45</v>
      </c>
      <c r="D55" s="23">
        <v>5040</v>
      </c>
      <c r="E55" s="23">
        <v>5470</v>
      </c>
      <c r="F55" s="23"/>
      <c r="G55" s="23"/>
      <c r="H55" s="26">
        <v>1067</v>
      </c>
      <c r="I55" s="26">
        <v>1067</v>
      </c>
    </row>
    <row r="56" spans="1:9" ht="12.75">
      <c r="A56" s="6">
        <v>4350</v>
      </c>
      <c r="B56" s="9">
        <v>27</v>
      </c>
      <c r="C56" s="12" t="s">
        <v>86</v>
      </c>
      <c r="D56" s="23">
        <v>3000</v>
      </c>
      <c r="E56" s="23">
        <v>3260</v>
      </c>
      <c r="F56" s="23"/>
      <c r="G56" s="23"/>
      <c r="H56" s="26">
        <v>1481</v>
      </c>
      <c r="I56" s="26">
        <v>1481</v>
      </c>
    </row>
    <row r="57" spans="1:9" ht="12.75">
      <c r="A57" s="6">
        <v>4357</v>
      </c>
      <c r="B57" s="9">
        <v>28</v>
      </c>
      <c r="C57" s="12" t="s">
        <v>87</v>
      </c>
      <c r="D57" s="23">
        <v>6525</v>
      </c>
      <c r="E57" s="23">
        <v>7080</v>
      </c>
      <c r="F57" s="23"/>
      <c r="G57" s="23"/>
      <c r="H57" s="26">
        <v>1252</v>
      </c>
      <c r="I57" s="26">
        <v>1252</v>
      </c>
    </row>
    <row r="58" spans="1:9" ht="25.5" customHeight="1">
      <c r="A58" s="36"/>
      <c r="B58" s="39"/>
      <c r="C58" s="40" t="s">
        <v>30</v>
      </c>
      <c r="D58" s="41">
        <f aca="true" t="shared" si="5" ref="D58:I58">SUM(D60:D148)</f>
        <v>317070.7</v>
      </c>
      <c r="E58" s="41">
        <f t="shared" si="5"/>
        <v>324459.6999999999</v>
      </c>
      <c r="F58" s="41">
        <f t="shared" si="5"/>
        <v>0</v>
      </c>
      <c r="G58" s="41">
        <f t="shared" si="5"/>
        <v>0</v>
      </c>
      <c r="H58" s="41">
        <f t="shared" si="5"/>
        <v>40481</v>
      </c>
      <c r="I58" s="41">
        <f t="shared" si="5"/>
        <v>42996.00000000001</v>
      </c>
    </row>
    <row r="59" spans="1:9" ht="9.75" customHeight="1">
      <c r="A59" s="6"/>
      <c r="B59" s="9"/>
      <c r="C59" s="10" t="s">
        <v>49</v>
      </c>
      <c r="D59" s="28"/>
      <c r="E59" s="28"/>
      <c r="F59" s="28"/>
      <c r="G59" s="28"/>
      <c r="H59" s="28"/>
      <c r="I59" s="28"/>
    </row>
    <row r="60" spans="1:9" ht="12.75">
      <c r="A60" s="6">
        <v>3121</v>
      </c>
      <c r="B60" s="9">
        <v>1</v>
      </c>
      <c r="C60" s="16" t="s">
        <v>5</v>
      </c>
      <c r="D60" s="23">
        <v>3403.7</v>
      </c>
      <c r="E60" s="23">
        <v>3460.3</v>
      </c>
      <c r="F60" s="23"/>
      <c r="G60" s="23"/>
      <c r="H60" s="23">
        <v>426.6</v>
      </c>
      <c r="I60" s="23">
        <v>418.8</v>
      </c>
    </row>
    <row r="61" spans="1:9" ht="12.75">
      <c r="A61" s="6">
        <v>3121</v>
      </c>
      <c r="B61" s="9">
        <v>2</v>
      </c>
      <c r="C61" s="16" t="s">
        <v>6</v>
      </c>
      <c r="D61" s="23">
        <v>5081.3</v>
      </c>
      <c r="E61" s="23">
        <v>5215.5</v>
      </c>
      <c r="F61" s="23"/>
      <c r="G61" s="23"/>
      <c r="H61" s="23">
        <v>498.8</v>
      </c>
      <c r="I61" s="23">
        <v>500.7</v>
      </c>
    </row>
    <row r="62" spans="1:9" ht="12.75">
      <c r="A62" s="6">
        <v>3121</v>
      </c>
      <c r="B62" s="9">
        <v>3</v>
      </c>
      <c r="C62" s="16" t="s">
        <v>7</v>
      </c>
      <c r="D62" s="23">
        <v>1329.7</v>
      </c>
      <c r="E62" s="23">
        <v>1344.6</v>
      </c>
      <c r="F62" s="23"/>
      <c r="G62" s="23"/>
      <c r="H62" s="23">
        <v>114</v>
      </c>
      <c r="I62" s="23">
        <v>114.5</v>
      </c>
    </row>
    <row r="63" spans="1:9" ht="12.75">
      <c r="A63" s="6">
        <v>3122</v>
      </c>
      <c r="B63" s="9">
        <v>5</v>
      </c>
      <c r="C63" s="16" t="s">
        <v>8</v>
      </c>
      <c r="D63" s="23">
        <v>4373.3</v>
      </c>
      <c r="E63" s="23">
        <v>4838.1</v>
      </c>
      <c r="F63" s="23"/>
      <c r="G63" s="23"/>
      <c r="H63" s="23">
        <v>342.9</v>
      </c>
      <c r="I63" s="23">
        <v>1045.8</v>
      </c>
    </row>
    <row r="64" spans="1:9" ht="12.75">
      <c r="A64" s="6">
        <v>3122</v>
      </c>
      <c r="B64" s="9">
        <v>7</v>
      </c>
      <c r="C64" s="16" t="s">
        <v>19</v>
      </c>
      <c r="D64" s="23">
        <v>3915.6</v>
      </c>
      <c r="E64" s="23">
        <v>4037</v>
      </c>
      <c r="F64" s="23"/>
      <c r="G64" s="23"/>
      <c r="H64" s="23">
        <v>565</v>
      </c>
      <c r="I64" s="23">
        <v>565.2</v>
      </c>
    </row>
    <row r="65" spans="1:9" ht="12.75">
      <c r="A65" s="6">
        <v>3127</v>
      </c>
      <c r="B65" s="9">
        <v>8</v>
      </c>
      <c r="C65" s="16" t="s">
        <v>116</v>
      </c>
      <c r="D65" s="23">
        <v>12957.9</v>
      </c>
      <c r="E65" s="23">
        <v>11684.8</v>
      </c>
      <c r="F65" s="23"/>
      <c r="G65" s="23"/>
      <c r="H65" s="23">
        <v>1156.5</v>
      </c>
      <c r="I65" s="23">
        <v>1170</v>
      </c>
    </row>
    <row r="66" spans="1:9" ht="12.75">
      <c r="A66" s="6">
        <v>3127</v>
      </c>
      <c r="B66" s="9">
        <v>9</v>
      </c>
      <c r="C66" s="16" t="s">
        <v>51</v>
      </c>
      <c r="D66" s="23">
        <v>6356.6</v>
      </c>
      <c r="E66" s="23">
        <v>6542.9</v>
      </c>
      <c r="F66" s="23"/>
      <c r="G66" s="23"/>
      <c r="H66" s="23">
        <v>1340.7</v>
      </c>
      <c r="I66" s="23">
        <v>1401.3</v>
      </c>
    </row>
    <row r="67" spans="1:9" ht="12.75">
      <c r="A67" s="6">
        <v>3122</v>
      </c>
      <c r="B67" s="9">
        <v>10</v>
      </c>
      <c r="C67" s="16" t="s">
        <v>52</v>
      </c>
      <c r="D67" s="23">
        <v>1769.2</v>
      </c>
      <c r="E67" s="23">
        <v>1834.5</v>
      </c>
      <c r="F67" s="23"/>
      <c r="G67" s="23"/>
      <c r="H67" s="23">
        <v>340.3</v>
      </c>
      <c r="I67" s="23">
        <v>384</v>
      </c>
    </row>
    <row r="68" spans="1:9" ht="12.75">
      <c r="A68" s="6">
        <v>3122</v>
      </c>
      <c r="B68" s="9">
        <v>12</v>
      </c>
      <c r="C68" s="16" t="s">
        <v>117</v>
      </c>
      <c r="D68" s="23">
        <v>4569.4</v>
      </c>
      <c r="E68" s="23">
        <v>6407.8</v>
      </c>
      <c r="F68" s="23"/>
      <c r="G68" s="23"/>
      <c r="H68" s="23">
        <v>109.3</v>
      </c>
      <c r="I68" s="23">
        <v>1403.8</v>
      </c>
    </row>
    <row r="69" spans="1:9" ht="12.75">
      <c r="A69" s="6">
        <v>3122</v>
      </c>
      <c r="B69" s="9">
        <v>14</v>
      </c>
      <c r="C69" s="16" t="s">
        <v>54</v>
      </c>
      <c r="D69" s="23">
        <v>5788.1</v>
      </c>
      <c r="E69" s="23">
        <v>5615.2</v>
      </c>
      <c r="F69" s="23"/>
      <c r="G69" s="23"/>
      <c r="H69" s="23">
        <v>903.2</v>
      </c>
      <c r="I69" s="23">
        <v>636.8</v>
      </c>
    </row>
    <row r="70" spans="1:9" ht="14.25" customHeight="1">
      <c r="A70" s="6">
        <v>3127</v>
      </c>
      <c r="B70" s="9">
        <v>17</v>
      </c>
      <c r="C70" s="55" t="s">
        <v>97</v>
      </c>
      <c r="D70" s="23">
        <v>5815.4</v>
      </c>
      <c r="E70" s="23">
        <v>6245</v>
      </c>
      <c r="F70" s="23"/>
      <c r="G70" s="23"/>
      <c r="H70" s="23">
        <v>1060.2</v>
      </c>
      <c r="I70" s="23">
        <v>1174.8</v>
      </c>
    </row>
    <row r="71" spans="1:9" ht="12.75">
      <c r="A71" s="6">
        <v>3127</v>
      </c>
      <c r="B71" s="9">
        <v>18</v>
      </c>
      <c r="C71" s="16" t="s">
        <v>75</v>
      </c>
      <c r="D71" s="23">
        <v>7484.1</v>
      </c>
      <c r="E71" s="23">
        <v>7577.8</v>
      </c>
      <c r="F71" s="23"/>
      <c r="G71" s="23"/>
      <c r="H71" s="23">
        <v>567</v>
      </c>
      <c r="I71" s="23">
        <v>555.3</v>
      </c>
    </row>
    <row r="72" spans="1:9" ht="12.75">
      <c r="A72" s="6">
        <v>3124</v>
      </c>
      <c r="B72" s="9">
        <v>19</v>
      </c>
      <c r="C72" s="16" t="s">
        <v>142</v>
      </c>
      <c r="D72" s="23">
        <v>5353.9</v>
      </c>
      <c r="E72" s="23">
        <v>5419.1</v>
      </c>
      <c r="F72" s="23"/>
      <c r="G72" s="23"/>
      <c r="H72" s="23">
        <v>1398.5</v>
      </c>
      <c r="I72" s="23">
        <v>1389.5</v>
      </c>
    </row>
    <row r="73" spans="1:9" ht="12.75">
      <c r="A73" s="6">
        <v>3114</v>
      </c>
      <c r="B73" s="9">
        <v>20</v>
      </c>
      <c r="C73" s="55" t="s">
        <v>98</v>
      </c>
      <c r="D73" s="23">
        <v>3674</v>
      </c>
      <c r="E73" s="23">
        <v>4424.1</v>
      </c>
      <c r="F73" s="23"/>
      <c r="G73" s="23"/>
      <c r="H73" s="23">
        <v>617.9</v>
      </c>
      <c r="I73" s="23">
        <v>618.8</v>
      </c>
    </row>
    <row r="74" spans="1:9" ht="12.75">
      <c r="A74" s="6">
        <v>3114</v>
      </c>
      <c r="B74" s="9">
        <v>21</v>
      </c>
      <c r="C74" s="16" t="s">
        <v>152</v>
      </c>
      <c r="D74" s="23">
        <v>6863.3</v>
      </c>
      <c r="E74" s="23">
        <v>6996.8</v>
      </c>
      <c r="F74" s="23"/>
      <c r="G74" s="23"/>
      <c r="H74" s="23">
        <v>914.1</v>
      </c>
      <c r="I74" s="23">
        <v>865.4</v>
      </c>
    </row>
    <row r="75" spans="1:9" ht="12.75">
      <c r="A75" s="6">
        <v>3133</v>
      </c>
      <c r="B75" s="9">
        <v>22</v>
      </c>
      <c r="C75" s="16" t="s">
        <v>55</v>
      </c>
      <c r="D75" s="23">
        <v>3328.2</v>
      </c>
      <c r="E75" s="23">
        <v>3361</v>
      </c>
      <c r="F75" s="23"/>
      <c r="G75" s="23"/>
      <c r="H75" s="23">
        <v>99.8</v>
      </c>
      <c r="I75" s="23">
        <v>108.5</v>
      </c>
    </row>
    <row r="76" spans="1:9" ht="12.75">
      <c r="A76" s="6">
        <v>3114</v>
      </c>
      <c r="B76" s="9">
        <v>24</v>
      </c>
      <c r="C76" s="55" t="s">
        <v>149</v>
      </c>
      <c r="D76" s="23">
        <v>610.8</v>
      </c>
      <c r="E76" s="23">
        <v>0</v>
      </c>
      <c r="F76" s="23"/>
      <c r="G76" s="23"/>
      <c r="H76" s="23">
        <v>0</v>
      </c>
      <c r="I76" s="23">
        <v>0</v>
      </c>
    </row>
    <row r="77" spans="1:9" ht="12.75">
      <c r="A77" s="6">
        <v>3114</v>
      </c>
      <c r="B77" s="9">
        <v>25</v>
      </c>
      <c r="C77" s="16" t="s">
        <v>56</v>
      </c>
      <c r="D77" s="23">
        <v>1189</v>
      </c>
      <c r="E77" s="23">
        <v>1203.2</v>
      </c>
      <c r="F77" s="23"/>
      <c r="G77" s="23"/>
      <c r="H77" s="23">
        <v>4.8</v>
      </c>
      <c r="I77" s="23">
        <v>4.8</v>
      </c>
    </row>
    <row r="78" spans="1:9" ht="12.75">
      <c r="A78" s="6">
        <v>3114</v>
      </c>
      <c r="B78" s="9">
        <v>27</v>
      </c>
      <c r="C78" s="16" t="s">
        <v>90</v>
      </c>
      <c r="D78" s="23">
        <v>339.4</v>
      </c>
      <c r="E78" s="23">
        <v>339.5</v>
      </c>
      <c r="F78" s="23"/>
      <c r="G78" s="23"/>
      <c r="H78" s="23">
        <v>4.2</v>
      </c>
      <c r="I78" s="23">
        <v>0.7</v>
      </c>
    </row>
    <row r="79" spans="1:9" ht="12.75">
      <c r="A79" s="6">
        <v>3147</v>
      </c>
      <c r="B79" s="9">
        <v>32</v>
      </c>
      <c r="C79" s="16" t="s">
        <v>57</v>
      </c>
      <c r="D79" s="23">
        <v>3869.3</v>
      </c>
      <c r="E79" s="23">
        <v>3940.6</v>
      </c>
      <c r="F79" s="23"/>
      <c r="G79" s="23"/>
      <c r="H79" s="23">
        <v>1189.2</v>
      </c>
      <c r="I79" s="23">
        <v>1213.2</v>
      </c>
    </row>
    <row r="80" spans="1:9" ht="12.75">
      <c r="A80" s="6">
        <v>3141</v>
      </c>
      <c r="B80" s="9">
        <v>35</v>
      </c>
      <c r="C80" s="16" t="s">
        <v>53</v>
      </c>
      <c r="D80" s="23">
        <v>2445</v>
      </c>
      <c r="E80" s="23">
        <v>2438</v>
      </c>
      <c r="F80" s="23"/>
      <c r="G80" s="23"/>
      <c r="H80" s="23">
        <v>628.1</v>
      </c>
      <c r="I80" s="23">
        <v>601.2</v>
      </c>
    </row>
    <row r="81" spans="1:9" ht="12.75">
      <c r="A81" s="6">
        <v>3121</v>
      </c>
      <c r="B81" s="9">
        <v>38</v>
      </c>
      <c r="C81" s="16" t="s">
        <v>9</v>
      </c>
      <c r="D81" s="23">
        <v>2284.6</v>
      </c>
      <c r="E81" s="23">
        <v>2312.7</v>
      </c>
      <c r="F81" s="23"/>
      <c r="G81" s="23"/>
      <c r="H81" s="23">
        <v>98.3</v>
      </c>
      <c r="I81" s="23">
        <v>100.1</v>
      </c>
    </row>
    <row r="82" spans="1:9" ht="12.75">
      <c r="A82" s="6">
        <v>3121</v>
      </c>
      <c r="B82" s="9">
        <v>39</v>
      </c>
      <c r="C82" s="16" t="s">
        <v>132</v>
      </c>
      <c r="D82" s="23">
        <v>2658.9</v>
      </c>
      <c r="E82" s="23">
        <v>2688.9</v>
      </c>
      <c r="F82" s="23"/>
      <c r="G82" s="23"/>
      <c r="H82" s="23">
        <v>146.1</v>
      </c>
      <c r="I82" s="23">
        <v>146.1</v>
      </c>
    </row>
    <row r="83" spans="1:9" ht="12.75">
      <c r="A83" s="6">
        <v>3121</v>
      </c>
      <c r="B83" s="9">
        <v>40</v>
      </c>
      <c r="C83" s="16" t="s">
        <v>10</v>
      </c>
      <c r="D83" s="23">
        <v>3307.9</v>
      </c>
      <c r="E83" s="23">
        <v>3538.3</v>
      </c>
      <c r="F83" s="23"/>
      <c r="G83" s="23"/>
      <c r="H83" s="23">
        <v>391.1</v>
      </c>
      <c r="I83" s="23">
        <v>416.1</v>
      </c>
    </row>
    <row r="84" spans="1:9" ht="12.75">
      <c r="A84" s="6">
        <v>3122</v>
      </c>
      <c r="B84" s="9">
        <v>41</v>
      </c>
      <c r="C84" s="16" t="s">
        <v>11</v>
      </c>
      <c r="D84" s="23">
        <v>2101.5</v>
      </c>
      <c r="E84" s="23">
        <v>2160</v>
      </c>
      <c r="F84" s="23"/>
      <c r="G84" s="23"/>
      <c r="H84" s="23">
        <v>97.4</v>
      </c>
      <c r="I84" s="23">
        <v>114</v>
      </c>
    </row>
    <row r="85" spans="1:9" ht="12.75">
      <c r="A85" s="6">
        <v>3127</v>
      </c>
      <c r="B85" s="9">
        <v>42</v>
      </c>
      <c r="C85" s="55" t="s">
        <v>99</v>
      </c>
      <c r="D85" s="23">
        <v>6075.2</v>
      </c>
      <c r="E85" s="23">
        <v>6086.2</v>
      </c>
      <c r="F85" s="23"/>
      <c r="G85" s="23"/>
      <c r="H85" s="23">
        <v>1397.3</v>
      </c>
      <c r="I85" s="23">
        <v>1361.1</v>
      </c>
    </row>
    <row r="86" spans="1:9" ht="12.75">
      <c r="A86" s="6">
        <v>3127</v>
      </c>
      <c r="B86" s="9">
        <v>44</v>
      </c>
      <c r="C86" s="55" t="s">
        <v>119</v>
      </c>
      <c r="D86" s="23">
        <v>3400.3</v>
      </c>
      <c r="E86" s="23">
        <v>3861.7</v>
      </c>
      <c r="F86" s="23"/>
      <c r="G86" s="23"/>
      <c r="H86" s="23">
        <v>822</v>
      </c>
      <c r="I86" s="23">
        <v>1209.6</v>
      </c>
    </row>
    <row r="87" spans="1:9" ht="12.75">
      <c r="A87" s="6">
        <v>3124</v>
      </c>
      <c r="B87" s="9">
        <v>45</v>
      </c>
      <c r="C87" s="16" t="s">
        <v>91</v>
      </c>
      <c r="D87" s="23">
        <v>7806</v>
      </c>
      <c r="E87" s="23">
        <v>7803.2</v>
      </c>
      <c r="F87" s="23"/>
      <c r="G87" s="23"/>
      <c r="H87" s="23">
        <v>1236.6</v>
      </c>
      <c r="I87" s="23">
        <v>1164.6</v>
      </c>
    </row>
    <row r="88" spans="1:9" ht="12.75">
      <c r="A88" s="6">
        <v>3114</v>
      </c>
      <c r="B88" s="9">
        <v>46</v>
      </c>
      <c r="C88" s="16" t="s">
        <v>133</v>
      </c>
      <c r="D88" s="23">
        <v>2830.1</v>
      </c>
      <c r="E88" s="23">
        <v>2850.6</v>
      </c>
      <c r="F88" s="23"/>
      <c r="G88" s="23"/>
      <c r="H88" s="23">
        <v>380.2</v>
      </c>
      <c r="I88" s="23">
        <v>372.6</v>
      </c>
    </row>
    <row r="89" spans="1:9" ht="12.75">
      <c r="A89" s="6">
        <v>3114</v>
      </c>
      <c r="B89" s="9">
        <v>47</v>
      </c>
      <c r="C89" s="55" t="s">
        <v>100</v>
      </c>
      <c r="D89" s="23">
        <v>1631.8</v>
      </c>
      <c r="E89" s="23">
        <v>1648.8</v>
      </c>
      <c r="F89" s="23"/>
      <c r="G89" s="23"/>
      <c r="H89" s="23">
        <v>204.7</v>
      </c>
      <c r="I89" s="23">
        <v>204.8</v>
      </c>
    </row>
    <row r="90" spans="1:9" ht="12.75">
      <c r="A90" s="6">
        <v>3133</v>
      </c>
      <c r="B90" s="9">
        <v>49</v>
      </c>
      <c r="C90" s="16" t="s">
        <v>58</v>
      </c>
      <c r="D90" s="23">
        <v>5134.5</v>
      </c>
      <c r="E90" s="23">
        <v>5193</v>
      </c>
      <c r="F90" s="23"/>
      <c r="G90" s="23"/>
      <c r="H90" s="23">
        <v>401.2</v>
      </c>
      <c r="I90" s="23">
        <v>403.2</v>
      </c>
    </row>
    <row r="91" spans="1:9" ht="12.75" customHeight="1" hidden="1">
      <c r="A91" s="6">
        <v>3149</v>
      </c>
      <c r="B91" s="9">
        <v>51</v>
      </c>
      <c r="C91" s="16" t="s">
        <v>47</v>
      </c>
      <c r="D91" s="23"/>
      <c r="E91" s="23"/>
      <c r="F91" s="23"/>
      <c r="G91" s="23"/>
      <c r="H91" s="23"/>
      <c r="I91" s="23"/>
    </row>
    <row r="92" spans="1:9" ht="12.75">
      <c r="A92" s="6">
        <v>3294</v>
      </c>
      <c r="B92" s="9">
        <v>52</v>
      </c>
      <c r="C92" s="16" t="s">
        <v>118</v>
      </c>
      <c r="D92" s="23">
        <v>1683.4</v>
      </c>
      <c r="E92" s="23">
        <v>1703.6</v>
      </c>
      <c r="F92" s="23"/>
      <c r="G92" s="23"/>
      <c r="H92" s="23">
        <v>0</v>
      </c>
      <c r="I92" s="23">
        <v>0</v>
      </c>
    </row>
    <row r="93" spans="1:9" ht="12.75">
      <c r="A93" s="6">
        <v>3127</v>
      </c>
      <c r="B93" s="9">
        <v>53</v>
      </c>
      <c r="C93" s="16" t="s">
        <v>59</v>
      </c>
      <c r="D93" s="23">
        <v>4181.7</v>
      </c>
      <c r="E93" s="23">
        <v>4187.3</v>
      </c>
      <c r="F93" s="23"/>
      <c r="G93" s="23"/>
      <c r="H93" s="23">
        <v>423</v>
      </c>
      <c r="I93" s="23">
        <v>450.9</v>
      </c>
    </row>
    <row r="94" spans="1:9" ht="12.75" customHeight="1">
      <c r="A94" s="6">
        <v>3127</v>
      </c>
      <c r="B94" s="9">
        <v>54</v>
      </c>
      <c r="C94" s="55" t="s">
        <v>101</v>
      </c>
      <c r="D94" s="23">
        <v>2815.8</v>
      </c>
      <c r="E94" s="23">
        <v>2860.6</v>
      </c>
      <c r="F94" s="23"/>
      <c r="G94" s="23"/>
      <c r="H94" s="23">
        <v>185.8</v>
      </c>
      <c r="I94" s="23">
        <v>197.9</v>
      </c>
    </row>
    <row r="95" spans="1:9" ht="12.75">
      <c r="A95" s="6">
        <v>3122</v>
      </c>
      <c r="B95" s="9">
        <v>55</v>
      </c>
      <c r="C95" s="55" t="s">
        <v>134</v>
      </c>
      <c r="D95" s="23">
        <v>2509</v>
      </c>
      <c r="E95" s="23">
        <v>2523.5</v>
      </c>
      <c r="F95" s="23"/>
      <c r="G95" s="23"/>
      <c r="H95" s="23">
        <v>665.7</v>
      </c>
      <c r="I95" s="23">
        <v>659.7</v>
      </c>
    </row>
    <row r="96" spans="1:9" ht="12.75">
      <c r="A96" s="6">
        <v>3127</v>
      </c>
      <c r="B96" s="9">
        <v>57</v>
      </c>
      <c r="C96" s="16" t="s">
        <v>120</v>
      </c>
      <c r="D96" s="23">
        <v>8973.8</v>
      </c>
      <c r="E96" s="23">
        <v>9126.4</v>
      </c>
      <c r="F96" s="23"/>
      <c r="G96" s="23"/>
      <c r="H96" s="23">
        <v>1138.6</v>
      </c>
      <c r="I96" s="23">
        <v>1123.7</v>
      </c>
    </row>
    <row r="97" spans="1:9" ht="12.75">
      <c r="A97" s="6">
        <v>3114</v>
      </c>
      <c r="B97" s="9">
        <v>58</v>
      </c>
      <c r="C97" s="16" t="s">
        <v>60</v>
      </c>
      <c r="D97" s="23">
        <v>1059.6</v>
      </c>
      <c r="E97" s="23">
        <v>1052.7</v>
      </c>
      <c r="F97" s="23"/>
      <c r="G97" s="23"/>
      <c r="H97" s="23">
        <v>145.7</v>
      </c>
      <c r="I97" s="23">
        <v>129.8</v>
      </c>
    </row>
    <row r="98" spans="1:9" ht="12.75">
      <c r="A98" s="6">
        <v>3114</v>
      </c>
      <c r="B98" s="9">
        <v>62</v>
      </c>
      <c r="C98" s="16" t="s">
        <v>92</v>
      </c>
      <c r="D98" s="23">
        <v>864</v>
      </c>
      <c r="E98" s="23">
        <v>874.4</v>
      </c>
      <c r="F98" s="23"/>
      <c r="G98" s="23"/>
      <c r="H98" s="23">
        <v>0</v>
      </c>
      <c r="I98" s="23">
        <v>0</v>
      </c>
    </row>
    <row r="99" spans="1:9" ht="12.75">
      <c r="A99" s="6">
        <v>3114</v>
      </c>
      <c r="B99" s="9">
        <v>63</v>
      </c>
      <c r="C99" s="16" t="s">
        <v>76</v>
      </c>
      <c r="D99" s="23">
        <v>1329.2</v>
      </c>
      <c r="E99" s="23">
        <v>1473.9</v>
      </c>
      <c r="F99" s="23"/>
      <c r="G99" s="23"/>
      <c r="H99" s="23">
        <v>27.7</v>
      </c>
      <c r="I99" s="23">
        <v>40.9</v>
      </c>
    </row>
    <row r="100" spans="1:9" ht="12.75">
      <c r="A100" s="6">
        <v>3121</v>
      </c>
      <c r="B100" s="9">
        <v>67</v>
      </c>
      <c r="C100" s="55" t="s">
        <v>102</v>
      </c>
      <c r="D100" s="23">
        <v>3832.1</v>
      </c>
      <c r="E100" s="23">
        <v>3840.5</v>
      </c>
      <c r="F100" s="23"/>
      <c r="G100" s="23"/>
      <c r="H100" s="23">
        <v>449.6</v>
      </c>
      <c r="I100" s="23">
        <v>427.8</v>
      </c>
    </row>
    <row r="101" spans="1:9" ht="12.75">
      <c r="A101" s="6">
        <v>3121</v>
      </c>
      <c r="B101" s="9">
        <v>68</v>
      </c>
      <c r="C101" s="16" t="s">
        <v>12</v>
      </c>
      <c r="D101" s="23">
        <v>2386.2</v>
      </c>
      <c r="E101" s="23">
        <v>2421.2</v>
      </c>
      <c r="F101" s="23"/>
      <c r="G101" s="23"/>
      <c r="H101" s="23">
        <v>383.8</v>
      </c>
      <c r="I101" s="23">
        <v>394.1</v>
      </c>
    </row>
    <row r="102" spans="1:9" ht="12.75">
      <c r="A102" s="6">
        <v>3122</v>
      </c>
      <c r="B102" s="9">
        <v>70</v>
      </c>
      <c r="C102" s="55" t="s">
        <v>103</v>
      </c>
      <c r="D102" s="23">
        <v>2562.4</v>
      </c>
      <c r="E102" s="23">
        <v>2600.4</v>
      </c>
      <c r="F102" s="23"/>
      <c r="G102" s="23"/>
      <c r="H102" s="23">
        <v>298.2</v>
      </c>
      <c r="I102" s="23">
        <v>296</v>
      </c>
    </row>
    <row r="103" spans="1:9" ht="12.75">
      <c r="A103" s="6">
        <v>3122</v>
      </c>
      <c r="B103" s="9">
        <v>71</v>
      </c>
      <c r="C103" s="55" t="s">
        <v>104</v>
      </c>
      <c r="D103" s="23">
        <v>2664.3</v>
      </c>
      <c r="E103" s="23">
        <v>2692.4</v>
      </c>
      <c r="F103" s="23"/>
      <c r="G103" s="23"/>
      <c r="H103" s="23">
        <v>76.3</v>
      </c>
      <c r="I103" s="23">
        <v>73.7</v>
      </c>
    </row>
    <row r="104" spans="1:9" ht="12.75" customHeight="1">
      <c r="A104" s="6">
        <v>3127</v>
      </c>
      <c r="B104" s="9">
        <v>72</v>
      </c>
      <c r="C104" s="55" t="s">
        <v>121</v>
      </c>
      <c r="D104" s="23">
        <v>5790.6</v>
      </c>
      <c r="E104" s="23">
        <v>5828.9</v>
      </c>
      <c r="F104" s="23"/>
      <c r="G104" s="23"/>
      <c r="H104" s="23">
        <v>463.6</v>
      </c>
      <c r="I104" s="23">
        <v>800.2</v>
      </c>
    </row>
    <row r="105" spans="1:9" ht="12.75">
      <c r="A105" s="6">
        <v>3133</v>
      </c>
      <c r="B105" s="9">
        <v>74</v>
      </c>
      <c r="C105" s="16" t="s">
        <v>78</v>
      </c>
      <c r="D105" s="23">
        <v>1838.9</v>
      </c>
      <c r="E105" s="23">
        <v>1892.4</v>
      </c>
      <c r="F105" s="23"/>
      <c r="G105" s="23"/>
      <c r="H105" s="23">
        <v>80</v>
      </c>
      <c r="I105" s="23">
        <v>109.3</v>
      </c>
    </row>
    <row r="106" spans="1:9" ht="12.75">
      <c r="A106" s="6">
        <v>3114</v>
      </c>
      <c r="B106" s="9">
        <v>79</v>
      </c>
      <c r="C106" s="16" t="s">
        <v>72</v>
      </c>
      <c r="D106" s="23">
        <v>569.7</v>
      </c>
      <c r="E106" s="23">
        <v>570.2</v>
      </c>
      <c r="F106" s="23"/>
      <c r="G106" s="23"/>
      <c r="H106" s="23">
        <v>39.9</v>
      </c>
      <c r="I106" s="23">
        <v>34.7</v>
      </c>
    </row>
    <row r="107" spans="1:9" ht="12.75">
      <c r="A107" s="6">
        <v>3133</v>
      </c>
      <c r="B107" s="9">
        <v>80</v>
      </c>
      <c r="C107" s="16" t="s">
        <v>61</v>
      </c>
      <c r="D107" s="23">
        <v>2692.1</v>
      </c>
      <c r="E107" s="23">
        <v>2731.9</v>
      </c>
      <c r="F107" s="23"/>
      <c r="G107" s="23"/>
      <c r="H107" s="23">
        <v>158.6</v>
      </c>
      <c r="I107" s="23">
        <v>167.8</v>
      </c>
    </row>
    <row r="108" spans="1:9" ht="12.75">
      <c r="A108" s="6">
        <v>3114</v>
      </c>
      <c r="B108" s="9">
        <v>81</v>
      </c>
      <c r="C108" s="16" t="s">
        <v>81</v>
      </c>
      <c r="D108" s="23">
        <v>1587.2</v>
      </c>
      <c r="E108" s="23">
        <v>1605.9</v>
      </c>
      <c r="F108" s="23"/>
      <c r="G108" s="23"/>
      <c r="H108" s="23">
        <v>27.8</v>
      </c>
      <c r="I108" s="23">
        <v>27.8</v>
      </c>
    </row>
    <row r="109" spans="1:9" ht="13.5" customHeight="1">
      <c r="A109" s="6">
        <v>3114</v>
      </c>
      <c r="B109" s="9">
        <v>83</v>
      </c>
      <c r="C109" s="55" t="s">
        <v>122</v>
      </c>
      <c r="D109" s="23">
        <v>583.8</v>
      </c>
      <c r="E109" s="23">
        <v>590.6</v>
      </c>
      <c r="F109" s="23"/>
      <c r="G109" s="23"/>
      <c r="H109" s="23">
        <v>17.8</v>
      </c>
      <c r="I109" s="23">
        <v>17.8</v>
      </c>
    </row>
    <row r="110" spans="1:9" ht="12.75">
      <c r="A110" s="6">
        <v>3121</v>
      </c>
      <c r="B110" s="9">
        <v>90</v>
      </c>
      <c r="C110" s="16" t="s">
        <v>38</v>
      </c>
      <c r="D110" s="23">
        <v>2907.4</v>
      </c>
      <c r="E110" s="23">
        <v>2950.2</v>
      </c>
      <c r="F110" s="23"/>
      <c r="G110" s="23"/>
      <c r="H110" s="23">
        <v>236.2</v>
      </c>
      <c r="I110" s="23">
        <v>233.6</v>
      </c>
    </row>
    <row r="111" spans="1:9" ht="12.75">
      <c r="A111" s="6">
        <v>3127</v>
      </c>
      <c r="B111" s="9">
        <v>91</v>
      </c>
      <c r="C111" s="16" t="s">
        <v>135</v>
      </c>
      <c r="D111" s="23">
        <v>9578.9</v>
      </c>
      <c r="E111" s="23">
        <v>9910.4</v>
      </c>
      <c r="F111" s="23"/>
      <c r="G111" s="23"/>
      <c r="H111" s="23">
        <v>1884.8</v>
      </c>
      <c r="I111" s="23">
        <v>1827</v>
      </c>
    </row>
    <row r="112" spans="1:9" ht="12.75">
      <c r="A112" s="6">
        <v>3127</v>
      </c>
      <c r="B112" s="9">
        <v>92</v>
      </c>
      <c r="C112" s="55" t="s">
        <v>105</v>
      </c>
      <c r="D112" s="23">
        <v>2783.6</v>
      </c>
      <c r="E112" s="23">
        <v>2878</v>
      </c>
      <c r="F112" s="23"/>
      <c r="G112" s="23"/>
      <c r="H112" s="23">
        <v>286.9</v>
      </c>
      <c r="I112" s="23">
        <v>273.2</v>
      </c>
    </row>
    <row r="113" spans="1:9" ht="12.75">
      <c r="A113" s="6">
        <v>3122</v>
      </c>
      <c r="B113" s="9">
        <v>93</v>
      </c>
      <c r="C113" s="16" t="s">
        <v>13</v>
      </c>
      <c r="D113" s="23">
        <v>1954.8</v>
      </c>
      <c r="E113" s="23">
        <v>1972.6</v>
      </c>
      <c r="F113" s="23"/>
      <c r="G113" s="23"/>
      <c r="H113" s="23">
        <v>427.2</v>
      </c>
      <c r="I113" s="23">
        <v>427.2</v>
      </c>
    </row>
    <row r="114" spans="1:9" ht="12.75">
      <c r="A114" s="6">
        <v>3127</v>
      </c>
      <c r="B114" s="9">
        <v>94</v>
      </c>
      <c r="C114" s="16" t="s">
        <v>62</v>
      </c>
      <c r="D114" s="23">
        <v>4947.9</v>
      </c>
      <c r="E114" s="23">
        <v>5026.7</v>
      </c>
      <c r="F114" s="23"/>
      <c r="G114" s="23"/>
      <c r="H114" s="23">
        <v>896.2</v>
      </c>
      <c r="I114" s="23">
        <v>901.3</v>
      </c>
    </row>
    <row r="115" spans="1:9" ht="12.75">
      <c r="A115" s="6">
        <v>3122</v>
      </c>
      <c r="B115" s="9">
        <v>95</v>
      </c>
      <c r="C115" s="16" t="s">
        <v>63</v>
      </c>
      <c r="D115" s="23">
        <v>2672.4</v>
      </c>
      <c r="E115" s="23">
        <v>2684</v>
      </c>
      <c r="F115" s="23"/>
      <c r="G115" s="23"/>
      <c r="H115" s="23">
        <v>316.1</v>
      </c>
      <c r="I115" s="23">
        <v>360.8</v>
      </c>
    </row>
    <row r="116" spans="1:9" ht="12.75">
      <c r="A116" s="6">
        <v>3127</v>
      </c>
      <c r="B116" s="9">
        <v>97</v>
      </c>
      <c r="C116" s="55" t="s">
        <v>106</v>
      </c>
      <c r="D116" s="23">
        <v>4934.9</v>
      </c>
      <c r="E116" s="23">
        <v>4982.8</v>
      </c>
      <c r="F116" s="23"/>
      <c r="G116" s="23"/>
      <c r="H116" s="23">
        <v>622</v>
      </c>
      <c r="I116" s="23">
        <v>619.8</v>
      </c>
    </row>
    <row r="117" spans="1:9" ht="11.25" customHeight="1">
      <c r="A117" s="6">
        <v>3127</v>
      </c>
      <c r="B117" s="9">
        <v>99</v>
      </c>
      <c r="C117" s="55" t="s">
        <v>31</v>
      </c>
      <c r="D117" s="23">
        <v>3106.8</v>
      </c>
      <c r="E117" s="23">
        <v>3124.6</v>
      </c>
      <c r="F117" s="23"/>
      <c r="G117" s="23"/>
      <c r="H117" s="23">
        <v>172.8</v>
      </c>
      <c r="I117" s="23">
        <v>173.1</v>
      </c>
    </row>
    <row r="118" spans="1:9" ht="12.75">
      <c r="A118" s="6">
        <v>3127</v>
      </c>
      <c r="B118" s="9">
        <v>100</v>
      </c>
      <c r="C118" s="55" t="s">
        <v>107</v>
      </c>
      <c r="D118" s="23">
        <v>3482.7</v>
      </c>
      <c r="E118" s="23">
        <v>3532.1</v>
      </c>
      <c r="F118" s="23"/>
      <c r="G118" s="23"/>
      <c r="H118" s="23">
        <v>396.9</v>
      </c>
      <c r="I118" s="23">
        <v>408.5</v>
      </c>
    </row>
    <row r="119" spans="1:9" ht="12.75">
      <c r="A119" s="6">
        <v>3124</v>
      </c>
      <c r="B119" s="9">
        <v>101</v>
      </c>
      <c r="C119" s="16" t="s">
        <v>144</v>
      </c>
      <c r="D119" s="23">
        <v>2255.6</v>
      </c>
      <c r="E119" s="23">
        <v>3103.3</v>
      </c>
      <c r="F119" s="23"/>
      <c r="G119" s="23"/>
      <c r="H119" s="23">
        <v>142.3</v>
      </c>
      <c r="I119" s="23">
        <v>142.9</v>
      </c>
    </row>
    <row r="120" spans="1:9" ht="12.75">
      <c r="A120" s="6">
        <v>3121</v>
      </c>
      <c r="B120" s="9">
        <v>109</v>
      </c>
      <c r="C120" s="16" t="s">
        <v>14</v>
      </c>
      <c r="D120" s="23">
        <v>2207.3</v>
      </c>
      <c r="E120" s="23">
        <v>2264.5</v>
      </c>
      <c r="F120" s="23"/>
      <c r="G120" s="23"/>
      <c r="H120" s="23">
        <v>11.3</v>
      </c>
      <c r="I120" s="23">
        <v>25.2</v>
      </c>
    </row>
    <row r="121" spans="1:9" ht="12.75" customHeight="1">
      <c r="A121" s="6">
        <v>3121</v>
      </c>
      <c r="B121" s="9">
        <v>110</v>
      </c>
      <c r="C121" s="16" t="s">
        <v>15</v>
      </c>
      <c r="D121" s="23">
        <v>5769.5</v>
      </c>
      <c r="E121" s="23">
        <v>6061.5</v>
      </c>
      <c r="F121" s="23"/>
      <c r="G121" s="23"/>
      <c r="H121" s="23">
        <v>1078.7</v>
      </c>
      <c r="I121" s="23">
        <v>1061.4</v>
      </c>
    </row>
    <row r="122" spans="1:9" ht="12.75" customHeight="1">
      <c r="A122" s="6">
        <v>3127</v>
      </c>
      <c r="B122" s="9">
        <v>111</v>
      </c>
      <c r="C122" s="16" t="s">
        <v>20</v>
      </c>
      <c r="D122" s="23">
        <v>2327.2</v>
      </c>
      <c r="E122" s="23">
        <v>2665</v>
      </c>
      <c r="F122" s="23"/>
      <c r="G122" s="23"/>
      <c r="H122" s="23">
        <v>602.4</v>
      </c>
      <c r="I122" s="23">
        <v>651.5</v>
      </c>
    </row>
    <row r="123" spans="1:9" ht="12.75">
      <c r="A123" s="6">
        <v>3121</v>
      </c>
      <c r="B123" s="9">
        <v>113</v>
      </c>
      <c r="C123" s="16" t="s">
        <v>43</v>
      </c>
      <c r="D123" s="23">
        <v>3382.6</v>
      </c>
      <c r="E123" s="23">
        <v>3623</v>
      </c>
      <c r="F123" s="23"/>
      <c r="G123" s="23"/>
      <c r="H123" s="23">
        <v>16</v>
      </c>
      <c r="I123" s="23">
        <v>16</v>
      </c>
    </row>
    <row r="124" spans="1:9" ht="12.75">
      <c r="A124" s="6">
        <v>3122</v>
      </c>
      <c r="B124" s="9">
        <v>114</v>
      </c>
      <c r="C124" s="16" t="s">
        <v>16</v>
      </c>
      <c r="D124" s="23">
        <v>1561.1</v>
      </c>
      <c r="E124" s="23">
        <v>1593</v>
      </c>
      <c r="F124" s="23"/>
      <c r="G124" s="23"/>
      <c r="H124" s="23">
        <v>161.1</v>
      </c>
      <c r="I124" s="23">
        <v>161.1</v>
      </c>
    </row>
    <row r="125" spans="1:9" ht="12.75">
      <c r="A125" s="6">
        <v>3122</v>
      </c>
      <c r="B125" s="9">
        <v>115</v>
      </c>
      <c r="C125" s="55" t="s">
        <v>108</v>
      </c>
      <c r="D125" s="23">
        <v>2602</v>
      </c>
      <c r="E125" s="23">
        <v>2657.2</v>
      </c>
      <c r="F125" s="23"/>
      <c r="G125" s="23"/>
      <c r="H125" s="23">
        <v>355</v>
      </c>
      <c r="I125" s="23">
        <v>369.5</v>
      </c>
    </row>
    <row r="126" spans="1:9" ht="12.75">
      <c r="A126" s="6">
        <v>3127</v>
      </c>
      <c r="B126" s="9">
        <v>116</v>
      </c>
      <c r="C126" s="16" t="s">
        <v>84</v>
      </c>
      <c r="D126" s="23">
        <v>12198.4</v>
      </c>
      <c r="E126" s="23">
        <v>12103.4</v>
      </c>
      <c r="F126" s="23"/>
      <c r="G126" s="23"/>
      <c r="H126" s="23">
        <v>2497.5</v>
      </c>
      <c r="I126" s="23">
        <v>2266.2</v>
      </c>
    </row>
    <row r="127" spans="1:9" ht="12.75">
      <c r="A127" s="6">
        <v>3127</v>
      </c>
      <c r="B127" s="9">
        <v>118</v>
      </c>
      <c r="C127" s="55" t="s">
        <v>109</v>
      </c>
      <c r="D127" s="23">
        <v>5874.5</v>
      </c>
      <c r="E127" s="23">
        <v>6418.5</v>
      </c>
      <c r="F127" s="23"/>
      <c r="G127" s="23"/>
      <c r="H127" s="23">
        <v>588.9</v>
      </c>
      <c r="I127" s="23">
        <v>399.2</v>
      </c>
    </row>
    <row r="128" spans="1:9" ht="12.75">
      <c r="A128" s="6">
        <v>3127</v>
      </c>
      <c r="B128" s="9">
        <v>119</v>
      </c>
      <c r="C128" s="16" t="s">
        <v>64</v>
      </c>
      <c r="D128" s="23">
        <v>6449.1</v>
      </c>
      <c r="E128" s="23">
        <v>6574.4</v>
      </c>
      <c r="F128" s="23"/>
      <c r="G128" s="23"/>
      <c r="H128" s="23">
        <v>1148</v>
      </c>
      <c r="I128" s="23">
        <v>1161.9</v>
      </c>
    </row>
    <row r="129" spans="1:9" ht="12.75">
      <c r="A129" s="6">
        <v>3123</v>
      </c>
      <c r="B129" s="9">
        <v>120</v>
      </c>
      <c r="C129" s="16" t="s">
        <v>17</v>
      </c>
      <c r="D129" s="23">
        <v>1694.3</v>
      </c>
      <c r="E129" s="23">
        <v>1663.6</v>
      </c>
      <c r="F129" s="23"/>
      <c r="G129" s="23"/>
      <c r="H129" s="26">
        <v>142</v>
      </c>
      <c r="I129" s="26">
        <v>97.8</v>
      </c>
    </row>
    <row r="130" spans="1:9" ht="12.75">
      <c r="A130" s="6">
        <v>3127</v>
      </c>
      <c r="B130" s="9">
        <v>122</v>
      </c>
      <c r="C130" s="16" t="s">
        <v>44</v>
      </c>
      <c r="D130" s="23">
        <v>6013.8</v>
      </c>
      <c r="E130" s="23">
        <v>6217.1</v>
      </c>
      <c r="F130" s="23"/>
      <c r="G130" s="23"/>
      <c r="H130" s="23">
        <v>565.2</v>
      </c>
      <c r="I130" s="23">
        <v>644.8</v>
      </c>
    </row>
    <row r="131" spans="1:9" ht="12.75">
      <c r="A131" s="6">
        <v>3124</v>
      </c>
      <c r="B131" s="9">
        <v>123</v>
      </c>
      <c r="C131" s="16" t="s">
        <v>143</v>
      </c>
      <c r="D131" s="23">
        <v>4203</v>
      </c>
      <c r="E131" s="23">
        <v>3829.8</v>
      </c>
      <c r="F131" s="23"/>
      <c r="G131" s="23"/>
      <c r="H131" s="23">
        <v>428.8</v>
      </c>
      <c r="I131" s="23">
        <v>416.4</v>
      </c>
    </row>
    <row r="132" spans="1:9" ht="12.75">
      <c r="A132" s="6">
        <v>3112</v>
      </c>
      <c r="B132" s="9">
        <v>125</v>
      </c>
      <c r="C132" s="16" t="s">
        <v>65</v>
      </c>
      <c r="D132" s="23">
        <v>1151.5</v>
      </c>
      <c r="E132" s="23">
        <v>1226.6</v>
      </c>
      <c r="F132" s="23"/>
      <c r="G132" s="23"/>
      <c r="H132" s="23">
        <v>52.4</v>
      </c>
      <c r="I132" s="23">
        <v>51.3</v>
      </c>
    </row>
    <row r="133" spans="1:9" ht="12.75">
      <c r="A133" s="6">
        <v>3114</v>
      </c>
      <c r="B133" s="9">
        <v>126</v>
      </c>
      <c r="C133" s="16" t="s">
        <v>66</v>
      </c>
      <c r="D133" s="23">
        <v>811.7</v>
      </c>
      <c r="E133" s="23">
        <v>819.1</v>
      </c>
      <c r="F133" s="23"/>
      <c r="G133" s="23"/>
      <c r="H133" s="23">
        <v>11.3</v>
      </c>
      <c r="I133" s="23">
        <v>9.3</v>
      </c>
    </row>
    <row r="134" spans="1:9" ht="12.75">
      <c r="A134" s="6">
        <v>3133</v>
      </c>
      <c r="B134" s="9">
        <v>127</v>
      </c>
      <c r="C134" s="16" t="s">
        <v>67</v>
      </c>
      <c r="D134" s="23">
        <v>2309.7</v>
      </c>
      <c r="E134" s="23">
        <v>2378</v>
      </c>
      <c r="F134" s="23"/>
      <c r="G134" s="23"/>
      <c r="H134" s="23">
        <v>46.3</v>
      </c>
      <c r="I134" s="23">
        <v>83.3</v>
      </c>
    </row>
    <row r="135" spans="1:9" ht="12.75">
      <c r="A135" s="6">
        <v>3133</v>
      </c>
      <c r="B135" s="9">
        <v>128</v>
      </c>
      <c r="C135" s="16" t="s">
        <v>68</v>
      </c>
      <c r="D135" s="23">
        <v>2824.9</v>
      </c>
      <c r="E135" s="23">
        <v>3006.2</v>
      </c>
      <c r="F135" s="23"/>
      <c r="G135" s="23"/>
      <c r="H135" s="23">
        <v>179.3</v>
      </c>
      <c r="I135" s="23">
        <v>314.1</v>
      </c>
    </row>
    <row r="136" spans="1:9" ht="12.75">
      <c r="A136" s="6">
        <v>3114</v>
      </c>
      <c r="B136" s="9">
        <v>131</v>
      </c>
      <c r="C136" s="55" t="s">
        <v>110</v>
      </c>
      <c r="D136" s="23">
        <v>1506.8</v>
      </c>
      <c r="E136" s="23">
        <v>1506.2</v>
      </c>
      <c r="F136" s="23"/>
      <c r="G136" s="23"/>
      <c r="H136" s="23">
        <v>161.3</v>
      </c>
      <c r="I136" s="23">
        <v>143.1</v>
      </c>
    </row>
    <row r="137" spans="1:9" ht="12.75">
      <c r="A137" s="6">
        <v>3114</v>
      </c>
      <c r="B137" s="9">
        <v>132</v>
      </c>
      <c r="C137" s="16" t="s">
        <v>123</v>
      </c>
      <c r="D137" s="23">
        <v>2421</v>
      </c>
      <c r="E137" s="23">
        <v>2427</v>
      </c>
      <c r="F137" s="23"/>
      <c r="G137" s="23"/>
      <c r="H137" s="23">
        <v>5.7</v>
      </c>
      <c r="I137" s="23">
        <v>11.1</v>
      </c>
    </row>
    <row r="138" spans="1:9" ht="12.75">
      <c r="A138" s="6">
        <v>3114</v>
      </c>
      <c r="B138" s="9">
        <v>133</v>
      </c>
      <c r="C138" s="16" t="s">
        <v>69</v>
      </c>
      <c r="D138" s="23">
        <v>557.4</v>
      </c>
      <c r="E138" s="23">
        <v>564.1</v>
      </c>
      <c r="F138" s="23"/>
      <c r="G138" s="23"/>
      <c r="H138" s="23">
        <v>0</v>
      </c>
      <c r="I138" s="23">
        <v>0</v>
      </c>
    </row>
    <row r="139" spans="1:9" ht="12.75">
      <c r="A139" s="6">
        <v>3114</v>
      </c>
      <c r="B139" s="9">
        <v>136</v>
      </c>
      <c r="C139" s="55" t="s">
        <v>111</v>
      </c>
      <c r="D139" s="23">
        <v>1996.2</v>
      </c>
      <c r="E139" s="23">
        <v>2068.7</v>
      </c>
      <c r="F139" s="23"/>
      <c r="G139" s="23"/>
      <c r="H139" s="23">
        <v>0</v>
      </c>
      <c r="I139" s="23">
        <v>65.3</v>
      </c>
    </row>
    <row r="140" spans="1:9" ht="12.75">
      <c r="A140" s="6">
        <v>3127</v>
      </c>
      <c r="B140" s="9">
        <v>145</v>
      </c>
      <c r="C140" s="55" t="s">
        <v>112</v>
      </c>
      <c r="D140" s="23">
        <v>7331.8</v>
      </c>
      <c r="E140" s="23">
        <v>7425.5</v>
      </c>
      <c r="F140" s="23"/>
      <c r="G140" s="23"/>
      <c r="H140" s="23">
        <v>960.6</v>
      </c>
      <c r="I140" s="23">
        <v>1071.9</v>
      </c>
    </row>
    <row r="141" spans="1:9" ht="12.75">
      <c r="A141" s="6">
        <v>3127</v>
      </c>
      <c r="B141" s="9">
        <v>146</v>
      </c>
      <c r="C141" s="16" t="s">
        <v>70</v>
      </c>
      <c r="D141" s="23">
        <v>1943.2</v>
      </c>
      <c r="E141" s="23">
        <v>1944</v>
      </c>
      <c r="F141" s="23"/>
      <c r="G141" s="23"/>
      <c r="H141" s="23">
        <v>259.1</v>
      </c>
      <c r="I141" s="23">
        <v>259.8</v>
      </c>
    </row>
    <row r="142" spans="1:9" ht="12.75">
      <c r="A142" s="6">
        <v>3127</v>
      </c>
      <c r="B142" s="9">
        <v>147</v>
      </c>
      <c r="C142" s="16" t="s">
        <v>71</v>
      </c>
      <c r="D142" s="23">
        <v>3307.6</v>
      </c>
      <c r="E142" s="23">
        <v>3375.6</v>
      </c>
      <c r="F142" s="23"/>
      <c r="G142" s="23"/>
      <c r="H142" s="23">
        <v>446.2</v>
      </c>
      <c r="I142" s="23">
        <v>477.1</v>
      </c>
    </row>
    <row r="143" spans="1:9" ht="12.75">
      <c r="A143" s="6">
        <v>3127</v>
      </c>
      <c r="B143" s="9">
        <v>150</v>
      </c>
      <c r="C143" s="16" t="s">
        <v>18</v>
      </c>
      <c r="D143" s="23">
        <v>3866.8</v>
      </c>
      <c r="E143" s="23">
        <v>3777.2</v>
      </c>
      <c r="F143" s="23"/>
      <c r="G143" s="23"/>
      <c r="H143" s="23">
        <v>109.4</v>
      </c>
      <c r="I143" s="23">
        <v>127.2</v>
      </c>
    </row>
    <row r="144" spans="1:9" ht="12.75">
      <c r="A144" s="6">
        <v>3114</v>
      </c>
      <c r="B144" s="9">
        <v>151</v>
      </c>
      <c r="C144" s="16" t="s">
        <v>150</v>
      </c>
      <c r="D144" s="23">
        <v>804.3</v>
      </c>
      <c r="E144" s="23">
        <v>0</v>
      </c>
      <c r="F144" s="23"/>
      <c r="G144" s="23"/>
      <c r="H144" s="23">
        <v>1</v>
      </c>
      <c r="I144" s="23">
        <v>0</v>
      </c>
    </row>
    <row r="145" spans="1:9" ht="12.75">
      <c r="A145" s="6">
        <v>3114</v>
      </c>
      <c r="B145" s="9">
        <v>152</v>
      </c>
      <c r="C145" s="16" t="s">
        <v>136</v>
      </c>
      <c r="D145" s="23">
        <v>1717.5</v>
      </c>
      <c r="E145" s="23">
        <v>1737.7</v>
      </c>
      <c r="F145" s="23"/>
      <c r="G145" s="23"/>
      <c r="H145" s="23">
        <v>28.4</v>
      </c>
      <c r="I145" s="23">
        <v>28.4</v>
      </c>
    </row>
    <row r="146" spans="1:9" ht="12.75">
      <c r="A146" s="6">
        <v>3119</v>
      </c>
      <c r="B146" s="9">
        <v>153</v>
      </c>
      <c r="C146" s="55" t="s">
        <v>113</v>
      </c>
      <c r="D146" s="23">
        <v>0</v>
      </c>
      <c r="E146" s="23">
        <v>0</v>
      </c>
      <c r="F146" s="23"/>
      <c r="G146" s="23"/>
      <c r="H146" s="23">
        <v>0</v>
      </c>
      <c r="I146" s="23">
        <v>0</v>
      </c>
    </row>
    <row r="147" spans="1:9" ht="12.75">
      <c r="A147" s="6">
        <v>3127</v>
      </c>
      <c r="B147" s="9">
        <v>154</v>
      </c>
      <c r="C147" s="16" t="s">
        <v>77</v>
      </c>
      <c r="D147" s="23">
        <v>11756</v>
      </c>
      <c r="E147" s="23">
        <v>11462.6</v>
      </c>
      <c r="F147" s="23"/>
      <c r="G147" s="23"/>
      <c r="H147" s="23">
        <v>3086.9</v>
      </c>
      <c r="I147" s="23">
        <v>2954.7</v>
      </c>
    </row>
    <row r="148" spans="1:9" ht="13.5" thickBot="1">
      <c r="A148" s="29">
        <v>3146</v>
      </c>
      <c r="B148" s="30">
        <v>155</v>
      </c>
      <c r="C148" s="51" t="s">
        <v>114</v>
      </c>
      <c r="D148" s="31">
        <v>4184.7</v>
      </c>
      <c r="E148" s="31">
        <v>5259.5</v>
      </c>
      <c r="F148" s="31"/>
      <c r="G148" s="31"/>
      <c r="H148" s="31">
        <v>118.7</v>
      </c>
      <c r="I148" s="31">
        <v>143.6</v>
      </c>
    </row>
    <row r="149" spans="3:7" ht="30" customHeight="1" thickBot="1">
      <c r="C149" s="17"/>
      <c r="D149" s="25"/>
      <c r="E149" s="25"/>
      <c r="F149" s="25"/>
      <c r="G149" s="25"/>
    </row>
    <row r="150" spans="1:9" ht="13.5" thickBot="1">
      <c r="A150" s="65">
        <v>3294</v>
      </c>
      <c r="B150" s="66">
        <v>52</v>
      </c>
      <c r="C150" s="67" t="s">
        <v>151</v>
      </c>
      <c r="D150" s="68">
        <v>1843</v>
      </c>
      <c r="E150" s="68">
        <v>1843</v>
      </c>
      <c r="F150" s="68"/>
      <c r="G150" s="68"/>
      <c r="H150" s="68"/>
      <c r="I150" s="68"/>
    </row>
    <row r="151" spans="3:7" ht="13.5" thickBot="1">
      <c r="C151" s="17"/>
      <c r="D151" s="42"/>
      <c r="E151" s="42"/>
      <c r="F151" s="42"/>
      <c r="G151" s="42"/>
    </row>
    <row r="152" spans="1:9" ht="13.5" thickBot="1">
      <c r="A152" s="65">
        <v>3639</v>
      </c>
      <c r="B152" s="66"/>
      <c r="C152" s="69" t="s">
        <v>146</v>
      </c>
      <c r="D152" s="70">
        <v>3000</v>
      </c>
      <c r="E152" s="70">
        <v>3500</v>
      </c>
      <c r="F152" s="70"/>
      <c r="G152" s="70"/>
      <c r="H152" s="70"/>
      <c r="I152" s="70"/>
    </row>
    <row r="153" spans="3:7" ht="12.75">
      <c r="C153" s="17"/>
      <c r="D153" s="42"/>
      <c r="E153" s="42"/>
      <c r="F153" s="42"/>
      <c r="G153" s="42"/>
    </row>
    <row r="154" spans="3:7" ht="12.75">
      <c r="C154" s="17"/>
      <c r="D154" s="42"/>
      <c r="E154" s="42"/>
      <c r="F154" s="42"/>
      <c r="G154" s="42"/>
    </row>
    <row r="155" spans="3:7" ht="12.75">
      <c r="C155" s="17"/>
      <c r="D155" s="42"/>
      <c r="E155" s="42"/>
      <c r="F155" s="42"/>
      <c r="G155" s="42"/>
    </row>
    <row r="156" spans="3:7" ht="12.75">
      <c r="C156" s="17"/>
      <c r="D156" s="42"/>
      <c r="E156" s="42"/>
      <c r="F156" s="42"/>
      <c r="G156" s="42"/>
    </row>
    <row r="157" spans="3:7" ht="12.75">
      <c r="C157" s="17"/>
      <c r="D157" s="42"/>
      <c r="E157" s="42"/>
      <c r="F157" s="42"/>
      <c r="G157" s="42"/>
    </row>
    <row r="158" spans="3:7" ht="12.75">
      <c r="C158" s="17"/>
      <c r="D158" s="42"/>
      <c r="E158" s="42"/>
      <c r="F158" s="42"/>
      <c r="G158" s="42"/>
    </row>
    <row r="159" spans="3:7" ht="12.75">
      <c r="C159" s="17"/>
      <c r="D159" s="42"/>
      <c r="E159" s="42"/>
      <c r="F159" s="42"/>
      <c r="G159" s="42"/>
    </row>
    <row r="160" spans="3:7" ht="12.75">
      <c r="C160" s="17"/>
      <c r="D160" s="42"/>
      <c r="E160" s="42"/>
      <c r="F160" s="42"/>
      <c r="G160" s="42"/>
    </row>
    <row r="161" spans="3:7" ht="12.75">
      <c r="C161" s="17"/>
      <c r="D161" s="42"/>
      <c r="E161" s="42"/>
      <c r="F161" s="42"/>
      <c r="G161" s="42"/>
    </row>
    <row r="162" spans="3:7" ht="12.75">
      <c r="C162" s="17"/>
      <c r="D162" s="42"/>
      <c r="E162" s="42"/>
      <c r="F162" s="42"/>
      <c r="G162" s="42"/>
    </row>
    <row r="163" spans="3:7" ht="12.75">
      <c r="C163" s="17"/>
      <c r="D163" s="42"/>
      <c r="E163" s="42"/>
      <c r="F163" s="42"/>
      <c r="G163" s="42"/>
    </row>
    <row r="164" spans="3:7" ht="12.75">
      <c r="C164" s="17"/>
      <c r="D164" s="42"/>
      <c r="E164" s="42"/>
      <c r="F164" s="42"/>
      <c r="G164" s="42"/>
    </row>
    <row r="165" spans="3:7" ht="12.75">
      <c r="C165" s="17"/>
      <c r="D165" s="42"/>
      <c r="E165" s="42"/>
      <c r="F165" s="42"/>
      <c r="G165" s="42"/>
    </row>
    <row r="166" spans="3:7" ht="12.75">
      <c r="C166" s="17"/>
      <c r="D166" s="42"/>
      <c r="E166" s="42"/>
      <c r="F166" s="42"/>
      <c r="G166" s="42"/>
    </row>
    <row r="167" spans="3:7" ht="12.75">
      <c r="C167" s="17"/>
      <c r="D167" s="42"/>
      <c r="E167" s="42"/>
      <c r="F167" s="42"/>
      <c r="G167" s="42"/>
    </row>
    <row r="168" spans="3:7" ht="12.75">
      <c r="C168" s="17"/>
      <c r="D168" s="42"/>
      <c r="E168" s="42"/>
      <c r="F168" s="42"/>
      <c r="G168" s="42"/>
    </row>
    <row r="169" spans="3:7" ht="12.75">
      <c r="C169" s="17"/>
      <c r="D169" s="42"/>
      <c r="E169" s="42"/>
      <c r="F169" s="42"/>
      <c r="G169" s="42"/>
    </row>
    <row r="170" spans="3:7" ht="12.75">
      <c r="C170" s="17"/>
      <c r="D170" s="42"/>
      <c r="E170" s="42"/>
      <c r="F170" s="42"/>
      <c r="G170" s="42"/>
    </row>
    <row r="171" spans="3:7" ht="12.75">
      <c r="C171" s="17"/>
      <c r="D171" s="42"/>
      <c r="E171" s="42"/>
      <c r="F171" s="42"/>
      <c r="G171" s="42"/>
    </row>
    <row r="172" spans="3:7" ht="12.75">
      <c r="C172" s="17"/>
      <c r="D172" s="42"/>
      <c r="E172" s="42"/>
      <c r="F172" s="42"/>
      <c r="G172" s="42"/>
    </row>
    <row r="173" spans="3:7" ht="12.75">
      <c r="C173" s="17"/>
      <c r="D173" s="42"/>
      <c r="E173" s="42"/>
      <c r="F173" s="42"/>
      <c r="G173" s="42"/>
    </row>
    <row r="174" spans="3:7" ht="12.75">
      <c r="C174" s="17"/>
      <c r="D174" s="42"/>
      <c r="E174" s="42"/>
      <c r="F174" s="42"/>
      <c r="G174" s="42"/>
    </row>
    <row r="175" spans="3:7" ht="12.75">
      <c r="C175" s="17"/>
      <c r="D175" s="42"/>
      <c r="E175" s="42"/>
      <c r="F175" s="42"/>
      <c r="G175" s="42"/>
    </row>
    <row r="176" spans="3:7" ht="12.75">
      <c r="C176" s="17"/>
      <c r="D176" s="42"/>
      <c r="E176" s="42"/>
      <c r="F176" s="42"/>
      <c r="G176" s="42"/>
    </row>
    <row r="177" spans="3:7" ht="12.75">
      <c r="C177" s="17"/>
      <c r="D177" s="42"/>
      <c r="E177" s="42"/>
      <c r="F177" s="42"/>
      <c r="G177" s="42"/>
    </row>
    <row r="178" spans="3:7" ht="12.75">
      <c r="C178" s="17"/>
      <c r="D178" s="42"/>
      <c r="E178" s="42"/>
      <c r="F178" s="42"/>
      <c r="G178" s="42"/>
    </row>
    <row r="179" spans="3:7" ht="12.75">
      <c r="C179" s="17"/>
      <c r="D179" s="42"/>
      <c r="E179" s="42"/>
      <c r="F179" s="42"/>
      <c r="G179" s="42"/>
    </row>
    <row r="180" spans="3:7" ht="12.75">
      <c r="C180" s="17"/>
      <c r="D180" s="42"/>
      <c r="E180" s="42"/>
      <c r="F180" s="42"/>
      <c r="G180" s="42"/>
    </row>
    <row r="181" spans="3:7" ht="12.75">
      <c r="C181" s="17"/>
      <c r="D181" s="42"/>
      <c r="E181" s="42"/>
      <c r="F181" s="42"/>
      <c r="G181" s="42"/>
    </row>
    <row r="182" spans="3:7" ht="12.75">
      <c r="C182" s="17"/>
      <c r="D182" s="42"/>
      <c r="E182" s="42"/>
      <c r="F182" s="42"/>
      <c r="G182" s="42"/>
    </row>
    <row r="183" spans="3:7" ht="12.75">
      <c r="C183" s="17"/>
      <c r="D183" s="42"/>
      <c r="E183" s="42"/>
      <c r="F183" s="42"/>
      <c r="G183" s="42"/>
    </row>
    <row r="184" spans="3:7" ht="12.75">
      <c r="C184" s="17"/>
      <c r="D184" s="42"/>
      <c r="E184" s="42"/>
      <c r="F184" s="42"/>
      <c r="G184" s="42"/>
    </row>
    <row r="185" spans="3:7" ht="12.75">
      <c r="C185" s="17"/>
      <c r="D185" s="42"/>
      <c r="E185" s="42"/>
      <c r="F185" s="42"/>
      <c r="G185" s="42"/>
    </row>
    <row r="186" spans="3:7" ht="12.75">
      <c r="C186" s="17"/>
      <c r="D186" s="42"/>
      <c r="E186" s="42"/>
      <c r="F186" s="42"/>
      <c r="G186" s="42"/>
    </row>
    <row r="187" spans="3:7" ht="12.75">
      <c r="C187" s="17"/>
      <c r="D187" s="42"/>
      <c r="E187" s="42"/>
      <c r="F187" s="42"/>
      <c r="G187" s="42"/>
    </row>
    <row r="188" spans="3:7" ht="12.75">
      <c r="C188" s="17"/>
      <c r="D188" s="42"/>
      <c r="E188" s="42"/>
      <c r="F188" s="42"/>
      <c r="G188" s="42"/>
    </row>
    <row r="189" spans="3:7" ht="12.75">
      <c r="C189" s="17"/>
      <c r="D189" s="25"/>
      <c r="E189" s="25"/>
      <c r="F189" s="25"/>
      <c r="G189" s="25"/>
    </row>
    <row r="190" spans="3:7" ht="12.75">
      <c r="C190" s="17"/>
      <c r="D190" s="25"/>
      <c r="E190" s="25"/>
      <c r="F190" s="25"/>
      <c r="G190" s="25"/>
    </row>
    <row r="191" spans="3:7" ht="12.75">
      <c r="C191" s="17"/>
      <c r="D191" s="25"/>
      <c r="E191" s="25"/>
      <c r="F191" s="25"/>
      <c r="G191" s="25"/>
    </row>
    <row r="192" spans="3:7" ht="12.75">
      <c r="C192" s="17"/>
      <c r="D192" s="25"/>
      <c r="E192" s="25"/>
      <c r="F192" s="25"/>
      <c r="G192" s="25"/>
    </row>
    <row r="193" spans="3:7" ht="12.75">
      <c r="C193" s="17"/>
      <c r="D193" s="25"/>
      <c r="E193" s="25"/>
      <c r="F193" s="25"/>
      <c r="G193" s="25"/>
    </row>
    <row r="194" spans="3:7" ht="12.75">
      <c r="C194" s="17"/>
      <c r="D194" s="25"/>
      <c r="E194" s="25"/>
      <c r="F194" s="25"/>
      <c r="G194" s="25"/>
    </row>
    <row r="195" spans="3:7" ht="12.75">
      <c r="C195" s="17"/>
      <c r="D195" s="25"/>
      <c r="E195" s="25"/>
      <c r="F195" s="25"/>
      <c r="G195" s="25"/>
    </row>
    <row r="196" spans="3:7" ht="12.75">
      <c r="C196" s="17"/>
      <c r="D196" s="25"/>
      <c r="E196" s="25"/>
      <c r="F196" s="25"/>
      <c r="G196" s="25"/>
    </row>
    <row r="197" spans="3:7" ht="12.75">
      <c r="C197" s="17"/>
      <c r="D197" s="25"/>
      <c r="E197" s="25"/>
      <c r="F197" s="25"/>
      <c r="G197" s="25"/>
    </row>
    <row r="198" spans="3:7" ht="12.75">
      <c r="C198" s="17"/>
      <c r="D198" s="25"/>
      <c r="E198" s="25"/>
      <c r="F198" s="25"/>
      <c r="G198" s="25"/>
    </row>
    <row r="199" spans="3:7" ht="12.75">
      <c r="C199" s="17"/>
      <c r="D199" s="25"/>
      <c r="E199" s="25"/>
      <c r="F199" s="25"/>
      <c r="G199" s="25"/>
    </row>
    <row r="200" spans="3:7" ht="12.75">
      <c r="C200" s="17"/>
      <c r="D200" s="25"/>
      <c r="E200" s="25"/>
      <c r="F200" s="25"/>
      <c r="G200" s="25"/>
    </row>
    <row r="201" spans="3:7" ht="12.75">
      <c r="C201" s="17"/>
      <c r="D201" s="25"/>
      <c r="E201" s="25"/>
      <c r="F201" s="25"/>
      <c r="G201" s="25"/>
    </row>
    <row r="202" spans="3:7" ht="12.75">
      <c r="C202" s="17"/>
      <c r="D202" s="25"/>
      <c r="E202" s="25"/>
      <c r="F202" s="25"/>
      <c r="G202" s="25"/>
    </row>
    <row r="203" spans="3:7" ht="12.75">
      <c r="C203" s="17"/>
      <c r="D203" s="25"/>
      <c r="E203" s="25"/>
      <c r="F203" s="25"/>
      <c r="G203" s="25"/>
    </row>
    <row r="204" spans="3:7" ht="12.75">
      <c r="C204" s="17"/>
      <c r="D204" s="25"/>
      <c r="E204" s="25"/>
      <c r="F204" s="25"/>
      <c r="G204" s="25"/>
    </row>
    <row r="205" spans="3:7" ht="12.75">
      <c r="C205" s="17"/>
      <c r="D205" s="25"/>
      <c r="E205" s="25"/>
      <c r="F205" s="25"/>
      <c r="G205" s="25"/>
    </row>
    <row r="206" spans="3:7" ht="12.75">
      <c r="C206" s="17"/>
      <c r="D206" s="25"/>
      <c r="E206" s="25"/>
      <c r="F206" s="25"/>
      <c r="G206" s="25"/>
    </row>
    <row r="207" spans="3:7" ht="12.75">
      <c r="C207" s="17"/>
      <c r="D207" s="25"/>
      <c r="E207" s="25"/>
      <c r="F207" s="25"/>
      <c r="G207" s="25"/>
    </row>
    <row r="208" spans="3:7" ht="12.75">
      <c r="C208" s="17"/>
      <c r="D208" s="25"/>
      <c r="E208" s="25"/>
      <c r="F208" s="25"/>
      <c r="G208" s="25"/>
    </row>
    <row r="209" spans="3:7" ht="12.75">
      <c r="C209" s="17"/>
      <c r="D209" s="25"/>
      <c r="E209" s="25"/>
      <c r="F209" s="25"/>
      <c r="G209" s="25"/>
    </row>
    <row r="210" spans="3:7" ht="12.75">
      <c r="C210" s="17"/>
      <c r="D210" s="25"/>
      <c r="E210" s="25"/>
      <c r="F210" s="25"/>
      <c r="G210" s="25"/>
    </row>
    <row r="211" spans="3:7" ht="12.75">
      <c r="C211" s="17"/>
      <c r="D211" s="25"/>
      <c r="E211" s="25"/>
      <c r="F211" s="25"/>
      <c r="G211" s="25"/>
    </row>
    <row r="212" spans="3:7" ht="12.75">
      <c r="C212" s="3"/>
      <c r="D212" s="25"/>
      <c r="E212" s="25"/>
      <c r="F212" s="25"/>
      <c r="G212" s="25"/>
    </row>
    <row r="213" spans="3:7" ht="12.75">
      <c r="C213" s="3"/>
      <c r="D213" s="25"/>
      <c r="E213" s="25"/>
      <c r="F213" s="25"/>
      <c r="G213" s="25"/>
    </row>
    <row r="214" spans="3:7" ht="12.75">
      <c r="C214" s="3"/>
      <c r="D214" s="25"/>
      <c r="E214" s="25"/>
      <c r="F214" s="25"/>
      <c r="G214" s="25"/>
    </row>
    <row r="215" spans="3:7" ht="12.75">
      <c r="C215" s="3"/>
      <c r="D215" s="25"/>
      <c r="E215" s="25"/>
      <c r="F215" s="25"/>
      <c r="G215" s="25"/>
    </row>
    <row r="216" spans="3:7" ht="12.75">
      <c r="C216" s="3"/>
      <c r="D216" s="25"/>
      <c r="E216" s="25"/>
      <c r="F216" s="25"/>
      <c r="G216" s="25"/>
    </row>
    <row r="217" spans="3:7" ht="12.75">
      <c r="C217" s="3"/>
      <c r="D217" s="25"/>
      <c r="E217" s="25"/>
      <c r="F217" s="25"/>
      <c r="G217" s="25"/>
    </row>
    <row r="218" spans="3:7" ht="12.75">
      <c r="C218" s="3"/>
      <c r="D218" s="25"/>
      <c r="E218" s="25"/>
      <c r="F218" s="25"/>
      <c r="G218" s="25"/>
    </row>
    <row r="219" spans="3:7" ht="12.75">
      <c r="C219" s="3"/>
      <c r="D219" s="25"/>
      <c r="E219" s="25"/>
      <c r="F219" s="25"/>
      <c r="G219" s="25"/>
    </row>
    <row r="220" spans="3:7" ht="12.75">
      <c r="C220" s="3"/>
      <c r="D220" s="25"/>
      <c r="E220" s="25"/>
      <c r="F220" s="25"/>
      <c r="G220" s="25"/>
    </row>
    <row r="221" spans="3:7" ht="12.75">
      <c r="C221" s="3"/>
      <c r="D221" s="25"/>
      <c r="E221" s="25"/>
      <c r="F221" s="25"/>
      <c r="G221" s="25"/>
    </row>
    <row r="222" spans="3:7" ht="12.75">
      <c r="C222" s="3"/>
      <c r="D222" s="25"/>
      <c r="E222" s="25"/>
      <c r="F222" s="25"/>
      <c r="G222" s="25"/>
    </row>
    <row r="223" spans="3:7" ht="12.75">
      <c r="C223" s="3"/>
      <c r="D223" s="25"/>
      <c r="E223" s="25"/>
      <c r="F223" s="25"/>
      <c r="G223" s="25"/>
    </row>
    <row r="224" spans="3:7" ht="12.75">
      <c r="C224" s="3"/>
      <c r="D224" s="25"/>
      <c r="E224" s="25"/>
      <c r="F224" s="25"/>
      <c r="G224" s="25"/>
    </row>
    <row r="225" spans="3:7" ht="12.75">
      <c r="C225" s="3"/>
      <c r="D225" s="25"/>
      <c r="E225" s="25"/>
      <c r="F225" s="25"/>
      <c r="G225" s="25"/>
    </row>
    <row r="226" spans="3:7" ht="12.75">
      <c r="C226" s="3"/>
      <c r="D226" s="25"/>
      <c r="E226" s="25"/>
      <c r="F226" s="25"/>
      <c r="G226" s="25"/>
    </row>
    <row r="227" spans="3:7" ht="12.75">
      <c r="C227" s="3"/>
      <c r="D227" s="25"/>
      <c r="E227" s="25"/>
      <c r="F227" s="25"/>
      <c r="G227" s="25"/>
    </row>
    <row r="228" spans="3:7" ht="12.75">
      <c r="C228" s="3"/>
      <c r="D228" s="25"/>
      <c r="E228" s="25"/>
      <c r="F228" s="25"/>
      <c r="G228" s="25"/>
    </row>
    <row r="229" spans="3:7" ht="12.75">
      <c r="C229" s="3"/>
      <c r="D229" s="25"/>
      <c r="E229" s="25"/>
      <c r="F229" s="25"/>
      <c r="G229" s="25"/>
    </row>
    <row r="230" spans="3:7" ht="12.75">
      <c r="C230" s="3"/>
      <c r="D230" s="25"/>
      <c r="E230" s="25"/>
      <c r="F230" s="25"/>
      <c r="G230" s="25"/>
    </row>
    <row r="231" spans="3:7" ht="12.75">
      <c r="C231" s="3"/>
      <c r="D231" s="25"/>
      <c r="E231" s="25"/>
      <c r="F231" s="25"/>
      <c r="G231" s="25"/>
    </row>
    <row r="232" spans="3:7" ht="12.75">
      <c r="C232" s="3"/>
      <c r="D232" s="25"/>
      <c r="E232" s="25"/>
      <c r="F232" s="25"/>
      <c r="G232" s="25"/>
    </row>
    <row r="233" spans="3:7" ht="12.75">
      <c r="C233" s="3"/>
      <c r="D233" s="25"/>
      <c r="E233" s="25"/>
      <c r="F233" s="25"/>
      <c r="G233" s="25"/>
    </row>
    <row r="234" spans="3:7" ht="12.75">
      <c r="C234" s="3"/>
      <c r="D234" s="25"/>
      <c r="E234" s="25"/>
      <c r="F234" s="25"/>
      <c r="G234" s="25"/>
    </row>
    <row r="235" spans="3:7" ht="12.75">
      <c r="C235" s="3"/>
      <c r="D235" s="25"/>
      <c r="E235" s="25"/>
      <c r="F235" s="25"/>
      <c r="G235" s="25"/>
    </row>
    <row r="236" spans="3:7" ht="12.75">
      <c r="C236" s="3"/>
      <c r="D236" s="25"/>
      <c r="E236" s="25"/>
      <c r="F236" s="25"/>
      <c r="G236" s="25"/>
    </row>
    <row r="237" spans="3:7" ht="12.75">
      <c r="C237" s="3"/>
      <c r="D237" s="25"/>
      <c r="E237" s="25"/>
      <c r="F237" s="25"/>
      <c r="G237" s="25"/>
    </row>
    <row r="238" spans="3:7" ht="12.75">
      <c r="C238" s="3"/>
      <c r="D238" s="25"/>
      <c r="E238" s="25"/>
      <c r="F238" s="25"/>
      <c r="G238" s="25"/>
    </row>
    <row r="239" spans="3:7" ht="12.75">
      <c r="C239" s="3"/>
      <c r="D239" s="25"/>
      <c r="E239" s="25"/>
      <c r="F239" s="25"/>
      <c r="G239" s="25"/>
    </row>
    <row r="240" spans="3:7" ht="12.75">
      <c r="C240" s="3"/>
      <c r="D240" s="25"/>
      <c r="E240" s="25"/>
      <c r="F240" s="25"/>
      <c r="G240" s="25"/>
    </row>
    <row r="241" spans="3:7" ht="12.75">
      <c r="C241" s="3"/>
      <c r="D241" s="25"/>
      <c r="E241" s="25"/>
      <c r="F241" s="25"/>
      <c r="G241" s="25"/>
    </row>
    <row r="242" spans="3:7" ht="12.75">
      <c r="C242" s="3"/>
      <c r="D242" s="25"/>
      <c r="E242" s="25"/>
      <c r="F242" s="25"/>
      <c r="G242" s="25"/>
    </row>
    <row r="243" spans="3:7" ht="12.75">
      <c r="C243" s="3"/>
      <c r="D243" s="25"/>
      <c r="E243" s="25"/>
      <c r="F243" s="25"/>
      <c r="G243" s="25"/>
    </row>
    <row r="244" spans="3:7" ht="12.75">
      <c r="C244" s="3"/>
      <c r="D244" s="25"/>
      <c r="E244" s="25"/>
      <c r="F244" s="25"/>
      <c r="G244" s="25"/>
    </row>
    <row r="245" spans="3:7" ht="12.75">
      <c r="C245" s="3"/>
      <c r="D245" s="25"/>
      <c r="E245" s="25"/>
      <c r="F245" s="25"/>
      <c r="G245" s="25"/>
    </row>
    <row r="246" spans="3:7" ht="12.75">
      <c r="C246" s="3"/>
      <c r="D246" s="25"/>
      <c r="E246" s="25"/>
      <c r="F246" s="25"/>
      <c r="G246" s="25"/>
    </row>
    <row r="247" spans="3:7" ht="12.75">
      <c r="C247" s="3"/>
      <c r="D247" s="25"/>
      <c r="E247" s="25"/>
      <c r="F247" s="25"/>
      <c r="G247" s="25"/>
    </row>
    <row r="248" spans="3:7" ht="12.75">
      <c r="C248" s="3"/>
      <c r="D248" s="25"/>
      <c r="E248" s="25"/>
      <c r="F248" s="25"/>
      <c r="G248" s="25"/>
    </row>
    <row r="249" spans="3:7" ht="12.75">
      <c r="C249" s="3"/>
      <c r="D249" s="25"/>
      <c r="E249" s="25"/>
      <c r="F249" s="25"/>
      <c r="G249" s="25"/>
    </row>
    <row r="250" spans="3:7" ht="12.75">
      <c r="C250" s="3"/>
      <c r="D250" s="25"/>
      <c r="E250" s="25"/>
      <c r="F250" s="25"/>
      <c r="G250" s="25"/>
    </row>
    <row r="251" spans="3:7" ht="12.75">
      <c r="C251" s="3"/>
      <c r="D251" s="25"/>
      <c r="E251" s="25"/>
      <c r="F251" s="25"/>
      <c r="G251" s="25"/>
    </row>
    <row r="252" spans="3:7" ht="12.75">
      <c r="C252" s="3"/>
      <c r="D252" s="25"/>
      <c r="E252" s="25"/>
      <c r="F252" s="25"/>
      <c r="G252" s="25"/>
    </row>
    <row r="253" spans="3:7" ht="12.75">
      <c r="C253" s="3"/>
      <c r="D253" s="25"/>
      <c r="E253" s="25"/>
      <c r="F253" s="25"/>
      <c r="G253" s="25"/>
    </row>
    <row r="254" spans="3:7" ht="12.75">
      <c r="C254" s="3"/>
      <c r="D254" s="25"/>
      <c r="E254" s="25"/>
      <c r="F254" s="25"/>
      <c r="G254" s="25"/>
    </row>
    <row r="255" spans="3:7" ht="12.75">
      <c r="C255" s="3"/>
      <c r="D255" s="25"/>
      <c r="E255" s="25"/>
      <c r="F255" s="25"/>
      <c r="G255" s="25"/>
    </row>
    <row r="256" spans="3:7" ht="12.75">
      <c r="C256" s="3"/>
      <c r="D256" s="25"/>
      <c r="E256" s="25"/>
      <c r="F256" s="25"/>
      <c r="G256" s="25"/>
    </row>
    <row r="257" spans="3:7" ht="12.75">
      <c r="C257" s="3"/>
      <c r="D257" s="25"/>
      <c r="E257" s="25"/>
      <c r="F257" s="25"/>
      <c r="G257" s="25"/>
    </row>
    <row r="258" spans="3:7" ht="12.75">
      <c r="C258" s="3"/>
      <c r="D258" s="25"/>
      <c r="E258" s="25"/>
      <c r="F258" s="25"/>
      <c r="G258" s="25"/>
    </row>
    <row r="259" spans="3:7" ht="12.75">
      <c r="C259" s="3"/>
      <c r="D259" s="25"/>
      <c r="E259" s="25"/>
      <c r="F259" s="25"/>
      <c r="G259" s="25"/>
    </row>
    <row r="260" spans="3:7" ht="12.75">
      <c r="C260" s="3"/>
      <c r="D260" s="25"/>
      <c r="E260" s="25"/>
      <c r="F260" s="25"/>
      <c r="G260" s="25"/>
    </row>
    <row r="261" spans="3:7" ht="12.75">
      <c r="C261" s="3"/>
      <c r="D261" s="25"/>
      <c r="E261" s="25"/>
      <c r="F261" s="25"/>
      <c r="G261" s="25"/>
    </row>
    <row r="262" spans="3:7" ht="12.75">
      <c r="C262" s="3"/>
      <c r="D262" s="25"/>
      <c r="E262" s="25"/>
      <c r="F262" s="25"/>
      <c r="G262" s="25"/>
    </row>
    <row r="263" spans="3:7" ht="12.75">
      <c r="C263" s="3"/>
      <c r="D263" s="25"/>
      <c r="E263" s="25"/>
      <c r="F263" s="25"/>
      <c r="G263" s="25"/>
    </row>
    <row r="264" spans="3:7" ht="12.75">
      <c r="C264" s="3"/>
      <c r="D264" s="25"/>
      <c r="E264" s="25"/>
      <c r="F264" s="25"/>
      <c r="G264" s="25"/>
    </row>
    <row r="265" spans="3:7" ht="12.75">
      <c r="C265" s="3"/>
      <c r="D265" s="25"/>
      <c r="E265" s="25"/>
      <c r="F265" s="25"/>
      <c r="G265" s="25"/>
    </row>
    <row r="266" spans="3:7" ht="12.75">
      <c r="C266" s="3"/>
      <c r="D266" s="25"/>
      <c r="E266" s="25"/>
      <c r="F266" s="25"/>
      <c r="G266" s="25"/>
    </row>
    <row r="267" spans="3:7" ht="12.75">
      <c r="C267" s="3"/>
      <c r="D267" s="25"/>
      <c r="E267" s="25"/>
      <c r="F267" s="25"/>
      <c r="G267" s="25"/>
    </row>
    <row r="268" spans="3:7" ht="12.75">
      <c r="C268" s="3"/>
      <c r="D268" s="25"/>
      <c r="E268" s="25"/>
      <c r="F268" s="25"/>
      <c r="G268" s="25"/>
    </row>
    <row r="269" spans="3:7" ht="12.75">
      <c r="C269" s="3"/>
      <c r="D269" s="25"/>
      <c r="E269" s="25"/>
      <c r="F269" s="25"/>
      <c r="G269" s="25"/>
    </row>
    <row r="270" spans="3:7" ht="12.75">
      <c r="C270" s="3"/>
      <c r="D270" s="25"/>
      <c r="E270" s="25"/>
      <c r="F270" s="25"/>
      <c r="G270" s="25"/>
    </row>
    <row r="271" spans="3:7" ht="12.75">
      <c r="C271" s="3"/>
      <c r="D271" s="25"/>
      <c r="E271" s="25"/>
      <c r="F271" s="25"/>
      <c r="G271" s="25"/>
    </row>
    <row r="272" spans="3:7" ht="12.75">
      <c r="C272" s="3"/>
      <c r="D272" s="25"/>
      <c r="E272" s="25"/>
      <c r="F272" s="25"/>
      <c r="G272" s="25"/>
    </row>
    <row r="273" spans="3:7" ht="12.75">
      <c r="C273" s="3"/>
      <c r="D273" s="25"/>
      <c r="E273" s="25"/>
      <c r="F273" s="25"/>
      <c r="G273" s="25"/>
    </row>
    <row r="274" spans="3:7" ht="12.75">
      <c r="C274" s="3"/>
      <c r="D274" s="25"/>
      <c r="E274" s="25"/>
      <c r="F274" s="25"/>
      <c r="G274" s="25"/>
    </row>
    <row r="275" spans="3:7" ht="12.75">
      <c r="C275" s="3"/>
      <c r="D275" s="25"/>
      <c r="E275" s="25"/>
      <c r="F275" s="25"/>
      <c r="G275" s="25"/>
    </row>
    <row r="276" spans="3:7" ht="12.75">
      <c r="C276" s="3"/>
      <c r="D276" s="25"/>
      <c r="E276" s="25"/>
      <c r="F276" s="25"/>
      <c r="G276" s="25"/>
    </row>
    <row r="277" spans="3:7" ht="12.75">
      <c r="C277" s="3"/>
      <c r="D277" s="25"/>
      <c r="E277" s="25"/>
      <c r="F277" s="25"/>
      <c r="G277" s="25"/>
    </row>
    <row r="278" spans="3:7" ht="12.75">
      <c r="C278" s="3"/>
      <c r="D278" s="25"/>
      <c r="E278" s="25"/>
      <c r="F278" s="25"/>
      <c r="G278" s="25"/>
    </row>
    <row r="279" spans="3:7" ht="12.75">
      <c r="C279" s="3"/>
      <c r="D279" s="25"/>
      <c r="E279" s="25"/>
      <c r="F279" s="25"/>
      <c r="G279" s="25"/>
    </row>
    <row r="280" spans="3:7" ht="12.75">
      <c r="C280" s="3"/>
      <c r="D280" s="25"/>
      <c r="E280" s="25"/>
      <c r="F280" s="25"/>
      <c r="G280" s="25"/>
    </row>
    <row r="281" spans="3:7" ht="12.75">
      <c r="C281" s="3"/>
      <c r="D281" s="25"/>
      <c r="E281" s="25"/>
      <c r="F281" s="25"/>
      <c r="G281" s="25"/>
    </row>
    <row r="282" spans="3:7" ht="12.75">
      <c r="C282" s="3"/>
      <c r="D282" s="25"/>
      <c r="E282" s="25"/>
      <c r="F282" s="25"/>
      <c r="G282" s="25"/>
    </row>
    <row r="283" spans="3:7" ht="12.75">
      <c r="C283" s="3"/>
      <c r="D283" s="25"/>
      <c r="E283" s="25"/>
      <c r="F283" s="25"/>
      <c r="G283" s="25"/>
    </row>
    <row r="284" spans="3:7" ht="12.75">
      <c r="C284" s="3"/>
      <c r="D284" s="25"/>
      <c r="E284" s="25"/>
      <c r="F284" s="25"/>
      <c r="G284" s="25"/>
    </row>
    <row r="285" spans="3:7" ht="12.75">
      <c r="C285" s="3"/>
      <c r="D285" s="25"/>
      <c r="E285" s="25"/>
      <c r="F285" s="25"/>
      <c r="G285" s="25"/>
    </row>
    <row r="286" spans="3:7" ht="12.75">
      <c r="C286" s="3"/>
      <c r="D286" s="25"/>
      <c r="E286" s="25"/>
      <c r="F286" s="25"/>
      <c r="G286" s="25"/>
    </row>
    <row r="287" spans="3:7" ht="12.75">
      <c r="C287" s="3"/>
      <c r="D287" s="25"/>
      <c r="E287" s="25"/>
      <c r="F287" s="25"/>
      <c r="G287" s="25"/>
    </row>
    <row r="288" spans="3:7" ht="12.75">
      <c r="C288" s="3"/>
      <c r="D288" s="25"/>
      <c r="E288" s="25"/>
      <c r="F288" s="25"/>
      <c r="G288" s="25"/>
    </row>
    <row r="289" spans="3:7" ht="12.75">
      <c r="C289" s="3"/>
      <c r="D289" s="25"/>
      <c r="E289" s="25"/>
      <c r="F289" s="25"/>
      <c r="G289" s="25"/>
    </row>
    <row r="290" spans="3:7" ht="12.75">
      <c r="C290" s="3"/>
      <c r="D290" s="25"/>
      <c r="E290" s="25"/>
      <c r="F290" s="25"/>
      <c r="G290" s="25"/>
    </row>
    <row r="291" spans="3:7" ht="12.75">
      <c r="C291" s="3"/>
      <c r="D291" s="25"/>
      <c r="E291" s="25"/>
      <c r="F291" s="25"/>
      <c r="G291" s="25"/>
    </row>
    <row r="292" spans="3:7" ht="12.75">
      <c r="C292" s="3"/>
      <c r="D292" s="25"/>
      <c r="E292" s="25"/>
      <c r="F292" s="25"/>
      <c r="G292" s="25"/>
    </row>
    <row r="293" spans="3:7" ht="12.75">
      <c r="C293" s="3"/>
      <c r="D293" s="25"/>
      <c r="E293" s="25"/>
      <c r="F293" s="25"/>
      <c r="G293" s="25"/>
    </row>
    <row r="294" spans="3:7" ht="12.75">
      <c r="C294" s="3"/>
      <c r="D294" s="25"/>
      <c r="E294" s="25"/>
      <c r="F294" s="25"/>
      <c r="G294" s="25"/>
    </row>
    <row r="295" spans="3:7" ht="12.75">
      <c r="C295" s="3"/>
      <c r="D295" s="25"/>
      <c r="E295" s="25"/>
      <c r="F295" s="25"/>
      <c r="G295" s="25"/>
    </row>
    <row r="296" spans="3:7" ht="12.75">
      <c r="C296" s="3"/>
      <c r="D296" s="25"/>
      <c r="E296" s="25"/>
      <c r="F296" s="25"/>
      <c r="G296" s="25"/>
    </row>
    <row r="297" spans="3:7" ht="12.75">
      <c r="C297" s="3"/>
      <c r="D297" s="25"/>
      <c r="E297" s="25"/>
      <c r="F297" s="25"/>
      <c r="G297" s="25"/>
    </row>
    <row r="298" spans="3:7" ht="12.75">
      <c r="C298" s="3"/>
      <c r="D298" s="25"/>
      <c r="E298" s="25"/>
      <c r="F298" s="25"/>
      <c r="G298" s="25"/>
    </row>
    <row r="299" spans="3:7" ht="12.75">
      <c r="C299" s="3"/>
      <c r="D299" s="25"/>
      <c r="E299" s="25"/>
      <c r="F299" s="25"/>
      <c r="G299" s="25"/>
    </row>
    <row r="300" spans="3:7" ht="12.75">
      <c r="C300" s="3"/>
      <c r="D300" s="25"/>
      <c r="E300" s="25"/>
      <c r="F300" s="25"/>
      <c r="G300" s="25"/>
    </row>
    <row r="301" spans="3:7" ht="12.75">
      <c r="C301" s="3"/>
      <c r="D301" s="25"/>
      <c r="E301" s="25"/>
      <c r="F301" s="25"/>
      <c r="G301" s="25"/>
    </row>
    <row r="302" spans="3:7" ht="12.75">
      <c r="C302" s="3"/>
      <c r="D302" s="25"/>
      <c r="E302" s="25"/>
      <c r="F302" s="25"/>
      <c r="G302" s="25"/>
    </row>
    <row r="303" spans="3:7" ht="12.75">
      <c r="C303" s="3"/>
      <c r="D303" s="25"/>
      <c r="E303" s="25"/>
      <c r="F303" s="25"/>
      <c r="G303" s="25"/>
    </row>
    <row r="304" spans="3:7" ht="12.75">
      <c r="C304" s="3"/>
      <c r="D304" s="25"/>
      <c r="E304" s="25"/>
      <c r="F304" s="25"/>
      <c r="G304" s="25"/>
    </row>
    <row r="305" spans="3:7" ht="12.75">
      <c r="C305" s="3"/>
      <c r="D305" s="25"/>
      <c r="E305" s="25"/>
      <c r="F305" s="25"/>
      <c r="G305" s="25"/>
    </row>
    <row r="306" spans="3:7" ht="12.75">
      <c r="C306" s="3"/>
      <c r="D306" s="25"/>
      <c r="E306" s="25"/>
      <c r="F306" s="25"/>
      <c r="G306" s="25"/>
    </row>
    <row r="307" spans="3:7" ht="12.75">
      <c r="C307" s="3"/>
      <c r="D307" s="25"/>
      <c r="E307" s="25"/>
      <c r="F307" s="25"/>
      <c r="G307" s="25"/>
    </row>
    <row r="308" spans="3:7" ht="12.75">
      <c r="C308" s="3"/>
      <c r="D308" s="25"/>
      <c r="E308" s="25"/>
      <c r="F308" s="25"/>
      <c r="G308" s="25"/>
    </row>
    <row r="309" spans="3:7" ht="12.75">
      <c r="C309" s="3"/>
      <c r="D309" s="25"/>
      <c r="E309" s="25"/>
      <c r="F309" s="25"/>
      <c r="G309" s="25"/>
    </row>
    <row r="310" spans="3:7" ht="12.75">
      <c r="C310" s="3"/>
      <c r="D310" s="25"/>
      <c r="E310" s="25"/>
      <c r="F310" s="25"/>
      <c r="G310" s="25"/>
    </row>
    <row r="311" spans="3:7" ht="12.75">
      <c r="C311" s="3"/>
      <c r="D311" s="25"/>
      <c r="E311" s="25"/>
      <c r="F311" s="25"/>
      <c r="G311" s="25"/>
    </row>
    <row r="312" spans="3:7" ht="12.75">
      <c r="C312" s="3"/>
      <c r="D312" s="25"/>
      <c r="E312" s="25"/>
      <c r="F312" s="25"/>
      <c r="G312" s="25"/>
    </row>
    <row r="313" spans="3:7" ht="12.75">
      <c r="C313" s="3"/>
      <c r="D313" s="25"/>
      <c r="E313" s="25"/>
      <c r="F313" s="25"/>
      <c r="G313" s="25"/>
    </row>
    <row r="314" spans="3:7" ht="12.75">
      <c r="C314" s="3"/>
      <c r="D314" s="25"/>
      <c r="E314" s="25"/>
      <c r="F314" s="25"/>
      <c r="G314" s="25"/>
    </row>
    <row r="315" spans="3:7" ht="12.75">
      <c r="C315" s="3"/>
      <c r="D315" s="25"/>
      <c r="E315" s="25"/>
      <c r="F315" s="25"/>
      <c r="G315" s="25"/>
    </row>
    <row r="316" spans="3:7" ht="12.75">
      <c r="C316" s="3"/>
      <c r="D316" s="25"/>
      <c r="E316" s="25"/>
      <c r="F316" s="25"/>
      <c r="G316" s="25"/>
    </row>
    <row r="317" spans="3:7" ht="12.75">
      <c r="C317" s="3"/>
      <c r="D317" s="25"/>
      <c r="E317" s="25"/>
      <c r="F317" s="25"/>
      <c r="G317" s="25"/>
    </row>
    <row r="318" spans="3:7" ht="12.75">
      <c r="C318" s="3"/>
      <c r="D318" s="25"/>
      <c r="E318" s="25"/>
      <c r="F318" s="25"/>
      <c r="G318" s="25"/>
    </row>
    <row r="319" spans="3:7" ht="12.75">
      <c r="C319" s="3"/>
      <c r="D319" s="25"/>
      <c r="E319" s="25"/>
      <c r="F319" s="25"/>
      <c r="G319" s="25"/>
    </row>
    <row r="320" spans="3:7" ht="12.75">
      <c r="C320" s="3"/>
      <c r="D320" s="25"/>
      <c r="E320" s="25"/>
      <c r="F320" s="25"/>
      <c r="G320" s="25"/>
    </row>
    <row r="321" spans="3:7" ht="12.75">
      <c r="C321" s="3"/>
      <c r="D321" s="25"/>
      <c r="E321" s="25"/>
      <c r="F321" s="25"/>
      <c r="G321" s="25"/>
    </row>
    <row r="322" spans="3:7" ht="12.75">
      <c r="C322" s="3"/>
      <c r="D322" s="25"/>
      <c r="E322" s="25"/>
      <c r="F322" s="25"/>
      <c r="G322" s="25"/>
    </row>
    <row r="323" spans="3:7" ht="12.75">
      <c r="C323" s="3"/>
      <c r="D323" s="25"/>
      <c r="E323" s="25"/>
      <c r="F323" s="25"/>
      <c r="G323" s="25"/>
    </row>
    <row r="324" spans="3:7" ht="12.75">
      <c r="C324" s="3"/>
      <c r="D324" s="25"/>
      <c r="E324" s="25"/>
      <c r="F324" s="25"/>
      <c r="G324" s="25"/>
    </row>
    <row r="325" spans="3:7" ht="12.75">
      <c r="C325" s="3"/>
      <c r="D325" s="25"/>
      <c r="E325" s="25"/>
      <c r="F325" s="25"/>
      <c r="G325" s="25"/>
    </row>
    <row r="326" spans="3:7" ht="12.75">
      <c r="C326" s="3"/>
      <c r="D326" s="25"/>
      <c r="E326" s="25"/>
      <c r="F326" s="25"/>
      <c r="G326" s="25"/>
    </row>
    <row r="327" spans="3:7" ht="12.75">
      <c r="C327" s="3"/>
      <c r="D327" s="25"/>
      <c r="E327" s="25"/>
      <c r="F327" s="25"/>
      <c r="G327" s="25"/>
    </row>
    <row r="328" spans="3:7" ht="12.75">
      <c r="C328" s="3"/>
      <c r="D328" s="25"/>
      <c r="E328" s="25"/>
      <c r="F328" s="25"/>
      <c r="G328" s="25"/>
    </row>
    <row r="329" spans="3:7" ht="12.75">
      <c r="C329" s="3"/>
      <c r="D329" s="25"/>
      <c r="E329" s="25"/>
      <c r="F329" s="25"/>
      <c r="G329" s="25"/>
    </row>
    <row r="330" spans="3:7" ht="12.75">
      <c r="C330" s="3"/>
      <c r="D330" s="25"/>
      <c r="E330" s="25"/>
      <c r="F330" s="25"/>
      <c r="G330" s="25"/>
    </row>
    <row r="331" spans="3:7" ht="12.75">
      <c r="C331" s="3"/>
      <c r="D331" s="25"/>
      <c r="E331" s="25"/>
      <c r="F331" s="25"/>
      <c r="G331" s="25"/>
    </row>
    <row r="332" spans="3:7" ht="12.75">
      <c r="C332" s="3"/>
      <c r="D332" s="25"/>
      <c r="E332" s="25"/>
      <c r="F332" s="25"/>
      <c r="G332" s="25"/>
    </row>
    <row r="333" spans="3:7" ht="12.75">
      <c r="C333" s="3"/>
      <c r="D333" s="25"/>
      <c r="E333" s="25"/>
      <c r="F333" s="25"/>
      <c r="G333" s="25"/>
    </row>
    <row r="334" spans="3:7" ht="12.75">
      <c r="C334" s="3"/>
      <c r="D334" s="25"/>
      <c r="E334" s="25"/>
      <c r="F334" s="25"/>
      <c r="G334" s="25"/>
    </row>
    <row r="335" spans="3:7" ht="12.75">
      <c r="C335" s="3"/>
      <c r="D335" s="25"/>
      <c r="E335" s="25"/>
      <c r="F335" s="25"/>
      <c r="G335" s="25"/>
    </row>
    <row r="336" spans="3:7" ht="12.75">
      <c r="C336" s="3"/>
      <c r="D336" s="25"/>
      <c r="E336" s="25"/>
      <c r="F336" s="25"/>
      <c r="G336" s="25"/>
    </row>
    <row r="337" spans="3:7" ht="12.75">
      <c r="C337" s="3"/>
      <c r="D337" s="25"/>
      <c r="E337" s="25"/>
      <c r="F337" s="25"/>
      <c r="G337" s="25"/>
    </row>
    <row r="338" spans="3:7" ht="12.75">
      <c r="C338" s="3"/>
      <c r="D338" s="25"/>
      <c r="E338" s="25"/>
      <c r="F338" s="25"/>
      <c r="G338" s="25"/>
    </row>
    <row r="339" spans="3:7" ht="12.75">
      <c r="C339" s="3"/>
      <c r="D339" s="25"/>
      <c r="E339" s="25"/>
      <c r="F339" s="25"/>
      <c r="G339" s="25"/>
    </row>
    <row r="340" spans="3:7" ht="12.75">
      <c r="C340" s="3"/>
      <c r="D340" s="25"/>
      <c r="E340" s="25"/>
      <c r="F340" s="25"/>
      <c r="G340" s="25"/>
    </row>
    <row r="341" spans="3:7" ht="12.75">
      <c r="C341" s="3"/>
      <c r="D341" s="25"/>
      <c r="E341" s="25"/>
      <c r="F341" s="25"/>
      <c r="G341" s="25"/>
    </row>
    <row r="342" spans="3:7" ht="12.75">
      <c r="C342" s="3"/>
      <c r="D342" s="25"/>
      <c r="E342" s="25"/>
      <c r="F342" s="25"/>
      <c r="G342" s="25"/>
    </row>
    <row r="343" spans="3:7" ht="12.75">
      <c r="C343" s="3"/>
      <c r="D343" s="25"/>
      <c r="E343" s="25"/>
      <c r="F343" s="25"/>
      <c r="G343" s="25"/>
    </row>
    <row r="344" spans="3:7" ht="12.75">
      <c r="C344" s="3"/>
      <c r="D344" s="25"/>
      <c r="E344" s="25"/>
      <c r="F344" s="25"/>
      <c r="G344" s="25"/>
    </row>
    <row r="345" spans="3:7" ht="12.75">
      <c r="C345" s="3"/>
      <c r="D345" s="25"/>
      <c r="E345" s="25"/>
      <c r="F345" s="25"/>
      <c r="G345" s="25"/>
    </row>
    <row r="346" spans="3:7" ht="12.75">
      <c r="C346" s="3"/>
      <c r="D346" s="25"/>
      <c r="E346" s="25"/>
      <c r="F346" s="25"/>
      <c r="G346" s="25"/>
    </row>
    <row r="347" spans="3:7" ht="12.75">
      <c r="C347" s="3"/>
      <c r="D347" s="25"/>
      <c r="E347" s="25"/>
      <c r="F347" s="25"/>
      <c r="G347" s="25"/>
    </row>
    <row r="348" spans="3:7" ht="12.75">
      <c r="C348" s="3"/>
      <c r="D348" s="25"/>
      <c r="E348" s="25"/>
      <c r="F348" s="25"/>
      <c r="G348" s="25"/>
    </row>
    <row r="349" spans="3:7" ht="12.75">
      <c r="C349" s="3"/>
      <c r="D349" s="25"/>
      <c r="E349" s="25"/>
      <c r="F349" s="25"/>
      <c r="G349" s="25"/>
    </row>
    <row r="350" spans="3:7" ht="12.75">
      <c r="C350" s="3"/>
      <c r="D350" s="25"/>
      <c r="E350" s="25"/>
      <c r="F350" s="25"/>
      <c r="G350" s="25"/>
    </row>
    <row r="351" spans="3:7" ht="12.75">
      <c r="C351" s="3"/>
      <c r="D351" s="25"/>
      <c r="E351" s="25"/>
      <c r="F351" s="25"/>
      <c r="G351" s="25"/>
    </row>
    <row r="352" spans="3:7" ht="12.75">
      <c r="C352" s="3"/>
      <c r="D352" s="25"/>
      <c r="E352" s="25"/>
      <c r="F352" s="25"/>
      <c r="G352" s="25"/>
    </row>
    <row r="353" spans="3:7" ht="12.75">
      <c r="C353" s="3"/>
      <c r="D353" s="25"/>
      <c r="E353" s="25"/>
      <c r="F353" s="25"/>
      <c r="G353" s="25"/>
    </row>
    <row r="354" spans="3:7" ht="12.75">
      <c r="C354" s="3"/>
      <c r="D354" s="25"/>
      <c r="E354" s="25"/>
      <c r="F354" s="25"/>
      <c r="G354" s="25"/>
    </row>
    <row r="355" spans="3:7" ht="12.75">
      <c r="C355" s="3"/>
      <c r="D355" s="25"/>
      <c r="E355" s="25"/>
      <c r="F355" s="25"/>
      <c r="G355" s="25"/>
    </row>
    <row r="356" spans="3:7" ht="12.75">
      <c r="C356" s="3"/>
      <c r="D356" s="25"/>
      <c r="E356" s="25"/>
      <c r="F356" s="25"/>
      <c r="G356" s="25"/>
    </row>
    <row r="357" spans="3:7" ht="12.75">
      <c r="C357" s="3"/>
      <c r="D357" s="25"/>
      <c r="E357" s="25"/>
      <c r="F357" s="25"/>
      <c r="G357" s="25"/>
    </row>
    <row r="358" spans="3:7" ht="12.75">
      <c r="C358" s="3"/>
      <c r="D358" s="25"/>
      <c r="E358" s="25"/>
      <c r="F358" s="25"/>
      <c r="G358" s="25"/>
    </row>
    <row r="359" spans="3:7" ht="12.75">
      <c r="C359" s="3"/>
      <c r="D359" s="25"/>
      <c r="E359" s="25"/>
      <c r="F359" s="25"/>
      <c r="G359" s="25"/>
    </row>
    <row r="360" spans="3:7" ht="12.75">
      <c r="C360" s="3"/>
      <c r="D360" s="25"/>
      <c r="E360" s="25"/>
      <c r="F360" s="25"/>
      <c r="G360" s="25"/>
    </row>
    <row r="361" spans="3:7" ht="12.75">
      <c r="C361" s="3"/>
      <c r="D361" s="25"/>
      <c r="E361" s="25"/>
      <c r="F361" s="25"/>
      <c r="G361" s="25"/>
    </row>
    <row r="362" spans="3:7" ht="12.75">
      <c r="C362" s="3"/>
      <c r="D362" s="25"/>
      <c r="E362" s="25"/>
      <c r="F362" s="25"/>
      <c r="G362" s="25"/>
    </row>
    <row r="363" spans="3:7" ht="12.75">
      <c r="C363" s="3"/>
      <c r="D363" s="25"/>
      <c r="E363" s="25"/>
      <c r="F363" s="25"/>
      <c r="G363" s="25"/>
    </row>
    <row r="364" spans="3:7" ht="12.75">
      <c r="C364" s="3"/>
      <c r="D364" s="25"/>
      <c r="E364" s="25"/>
      <c r="F364" s="25"/>
      <c r="G364" s="25"/>
    </row>
    <row r="365" spans="3:7" ht="12.75">
      <c r="C365" s="3"/>
      <c r="D365" s="25"/>
      <c r="E365" s="25"/>
      <c r="F365" s="25"/>
      <c r="G365" s="25"/>
    </row>
    <row r="366" spans="3:7" ht="12.75">
      <c r="C366" s="3"/>
      <c r="D366" s="25"/>
      <c r="E366" s="25"/>
      <c r="F366" s="25"/>
      <c r="G366" s="25"/>
    </row>
    <row r="367" spans="3:7" ht="12.75">
      <c r="C367" s="3"/>
      <c r="D367" s="25"/>
      <c r="E367" s="25"/>
      <c r="F367" s="25"/>
      <c r="G367" s="25"/>
    </row>
    <row r="368" spans="3:7" ht="12.75">
      <c r="C368" s="3"/>
      <c r="D368" s="25"/>
      <c r="E368" s="25"/>
      <c r="F368" s="25"/>
      <c r="G368" s="25"/>
    </row>
    <row r="369" spans="3:7" ht="12.75">
      <c r="C369" s="3"/>
      <c r="D369" s="25"/>
      <c r="E369" s="25"/>
      <c r="F369" s="25"/>
      <c r="G369" s="25"/>
    </row>
    <row r="370" spans="3:7" ht="12.75">
      <c r="C370" s="3"/>
      <c r="D370" s="25"/>
      <c r="E370" s="25"/>
      <c r="F370" s="25"/>
      <c r="G370" s="25"/>
    </row>
    <row r="371" spans="3:7" ht="12.75">
      <c r="C371" s="3"/>
      <c r="D371" s="25"/>
      <c r="E371" s="25"/>
      <c r="F371" s="25"/>
      <c r="G371" s="25"/>
    </row>
    <row r="372" spans="3:7" ht="12.75">
      <c r="C372" s="3"/>
      <c r="D372" s="25"/>
      <c r="E372" s="25"/>
      <c r="F372" s="25"/>
      <c r="G372" s="25"/>
    </row>
    <row r="373" spans="3:7" ht="12.75">
      <c r="C373" s="3"/>
      <c r="D373" s="25"/>
      <c r="E373" s="25"/>
      <c r="F373" s="25"/>
      <c r="G373" s="25"/>
    </row>
    <row r="374" spans="3:7" ht="12.75">
      <c r="C374" s="3"/>
      <c r="D374" s="25"/>
      <c r="E374" s="25"/>
      <c r="F374" s="25"/>
      <c r="G374" s="25"/>
    </row>
    <row r="375" spans="3:7" ht="12.75">
      <c r="C375" s="3"/>
      <c r="D375" s="25"/>
      <c r="E375" s="25"/>
      <c r="F375" s="25"/>
      <c r="G375" s="25"/>
    </row>
    <row r="376" spans="3:7" ht="12.75">
      <c r="C376" s="3"/>
      <c r="D376" s="25"/>
      <c r="E376" s="25"/>
      <c r="F376" s="25"/>
      <c r="G376" s="25"/>
    </row>
    <row r="377" spans="3:7" ht="12.75">
      <c r="C377" s="3"/>
      <c r="D377" s="25"/>
      <c r="E377" s="25"/>
      <c r="F377" s="25"/>
      <c r="G377" s="25"/>
    </row>
    <row r="378" spans="3:7" ht="12.75">
      <c r="C378" s="3"/>
      <c r="D378" s="25"/>
      <c r="E378" s="25"/>
      <c r="F378" s="25"/>
      <c r="G378" s="25"/>
    </row>
    <row r="379" spans="3:7" ht="12.75">
      <c r="C379" s="3"/>
      <c r="D379" s="25"/>
      <c r="E379" s="25"/>
      <c r="F379" s="25"/>
      <c r="G379" s="25"/>
    </row>
    <row r="380" spans="3:7" ht="12.75">
      <c r="C380" s="3"/>
      <c r="D380" s="25"/>
      <c r="E380" s="25"/>
      <c r="F380" s="25"/>
      <c r="G380" s="25"/>
    </row>
    <row r="381" spans="3:7" ht="12.75">
      <c r="C381" s="3"/>
      <c r="D381" s="25"/>
      <c r="E381" s="25"/>
      <c r="F381" s="25"/>
      <c r="G381" s="25"/>
    </row>
    <row r="382" spans="3:7" ht="12.75">
      <c r="C382" s="3"/>
      <c r="D382" s="25"/>
      <c r="E382" s="25"/>
      <c r="F382" s="25"/>
      <c r="G382" s="25"/>
    </row>
    <row r="383" spans="3:7" ht="12.75">
      <c r="C383" s="3"/>
      <c r="D383" s="25"/>
      <c r="E383" s="25"/>
      <c r="F383" s="25"/>
      <c r="G383" s="25"/>
    </row>
    <row r="384" spans="3:7" ht="12.75">
      <c r="C384" s="3"/>
      <c r="D384" s="25"/>
      <c r="E384" s="25"/>
      <c r="F384" s="25"/>
      <c r="G384" s="25"/>
    </row>
    <row r="385" spans="3:7" ht="12.75">
      <c r="C385" s="3"/>
      <c r="D385" s="25"/>
      <c r="E385" s="25"/>
      <c r="F385" s="25"/>
      <c r="G385" s="25"/>
    </row>
    <row r="386" spans="3:7" ht="12.75">
      <c r="C386" s="3"/>
      <c r="D386" s="25"/>
      <c r="E386" s="25"/>
      <c r="F386" s="25"/>
      <c r="G386" s="25"/>
    </row>
    <row r="387" spans="3:7" ht="12.75">
      <c r="C387" s="3"/>
      <c r="D387" s="25"/>
      <c r="E387" s="25"/>
      <c r="F387" s="25"/>
      <c r="G387" s="25"/>
    </row>
    <row r="388" spans="3:7" ht="12.75">
      <c r="C388" s="3"/>
      <c r="D388" s="25"/>
      <c r="E388" s="25"/>
      <c r="F388" s="25"/>
      <c r="G388" s="25"/>
    </row>
    <row r="389" spans="3:7" ht="12.75">
      <c r="C389" s="3"/>
      <c r="D389" s="25"/>
      <c r="E389" s="25"/>
      <c r="F389" s="25"/>
      <c r="G389" s="25"/>
    </row>
    <row r="390" spans="3:7" ht="12.75">
      <c r="C390" s="3"/>
      <c r="D390" s="25"/>
      <c r="E390" s="25"/>
      <c r="F390" s="25"/>
      <c r="G390" s="25"/>
    </row>
    <row r="391" spans="3:7" ht="12.75">
      <c r="C391" s="3"/>
      <c r="D391" s="25"/>
      <c r="E391" s="25"/>
      <c r="F391" s="25"/>
      <c r="G391" s="25"/>
    </row>
    <row r="392" spans="3:7" ht="12.75">
      <c r="C392" s="3"/>
      <c r="D392" s="25"/>
      <c r="E392" s="25"/>
      <c r="F392" s="25"/>
      <c r="G392" s="25"/>
    </row>
    <row r="393" spans="3:7" ht="12.75">
      <c r="C393" s="3"/>
      <c r="D393" s="25"/>
      <c r="E393" s="25"/>
      <c r="F393" s="25"/>
      <c r="G393" s="25"/>
    </row>
    <row r="394" spans="3:7" ht="12.75">
      <c r="C394" s="3"/>
      <c r="D394" s="25"/>
      <c r="E394" s="25"/>
      <c r="F394" s="25"/>
      <c r="G394" s="25"/>
    </row>
    <row r="395" spans="3:7" ht="12.75">
      <c r="C395" s="3"/>
      <c r="D395" s="25"/>
      <c r="E395" s="25"/>
      <c r="F395" s="25"/>
      <c r="G395" s="25"/>
    </row>
    <row r="396" spans="3:7" ht="12.75">
      <c r="C396" s="3"/>
      <c r="D396" s="25"/>
      <c r="E396" s="25"/>
      <c r="F396" s="25"/>
      <c r="G396" s="25"/>
    </row>
    <row r="397" spans="3:7" ht="12.75">
      <c r="C397" s="3"/>
      <c r="D397" s="25"/>
      <c r="E397" s="25"/>
      <c r="F397" s="25"/>
      <c r="G397" s="25"/>
    </row>
    <row r="398" spans="3:7" ht="12.75">
      <c r="C398" s="3"/>
      <c r="D398" s="25"/>
      <c r="E398" s="25"/>
      <c r="F398" s="25"/>
      <c r="G398" s="25"/>
    </row>
    <row r="399" spans="3:7" ht="12.75">
      <c r="C399" s="3"/>
      <c r="D399" s="25"/>
      <c r="E399" s="25"/>
      <c r="F399" s="25"/>
      <c r="G399" s="25"/>
    </row>
    <row r="400" spans="3:7" ht="12.75">
      <c r="C400" s="3"/>
      <c r="D400" s="25"/>
      <c r="E400" s="25"/>
      <c r="F400" s="25"/>
      <c r="G400" s="25"/>
    </row>
    <row r="401" spans="3:7" ht="12.75">
      <c r="C401" s="3"/>
      <c r="D401" s="25"/>
      <c r="E401" s="25"/>
      <c r="F401" s="25"/>
      <c r="G401" s="25"/>
    </row>
    <row r="402" spans="3:7" ht="12.75">
      <c r="C402" s="3"/>
      <c r="D402" s="25"/>
      <c r="E402" s="25"/>
      <c r="F402" s="25"/>
      <c r="G402" s="25"/>
    </row>
    <row r="403" spans="3:7" ht="12.75">
      <c r="C403" s="3"/>
      <c r="D403" s="25"/>
      <c r="E403" s="25"/>
      <c r="F403" s="25"/>
      <c r="G403" s="25"/>
    </row>
    <row r="404" spans="3:7" ht="12.75">
      <c r="C404" s="3"/>
      <c r="D404" s="25"/>
      <c r="E404" s="25"/>
      <c r="F404" s="25"/>
      <c r="G404" s="25"/>
    </row>
    <row r="405" spans="3:7" ht="12.75">
      <c r="C405" s="3"/>
      <c r="D405" s="25"/>
      <c r="E405" s="25"/>
      <c r="F405" s="25"/>
      <c r="G405" s="25"/>
    </row>
    <row r="406" spans="3:7" ht="12.75">
      <c r="C406" s="3"/>
      <c r="D406" s="25"/>
      <c r="E406" s="25"/>
      <c r="F406" s="25"/>
      <c r="G406" s="25"/>
    </row>
    <row r="407" spans="3:7" ht="12.75">
      <c r="C407" s="3"/>
      <c r="D407" s="25"/>
      <c r="E407" s="25"/>
      <c r="F407" s="25"/>
      <c r="G407" s="25"/>
    </row>
    <row r="408" spans="3:7" ht="12.75">
      <c r="C408" s="3"/>
      <c r="D408" s="25"/>
      <c r="E408" s="25"/>
      <c r="F408" s="25"/>
      <c r="G408" s="25"/>
    </row>
    <row r="409" spans="3:7" ht="12.75">
      <c r="C409" s="3"/>
      <c r="D409" s="25"/>
      <c r="E409" s="25"/>
      <c r="F409" s="25"/>
      <c r="G409" s="25"/>
    </row>
    <row r="410" spans="3:7" ht="12.75">
      <c r="C410" s="3"/>
      <c r="D410" s="25"/>
      <c r="E410" s="25"/>
      <c r="F410" s="25"/>
      <c r="G410" s="25"/>
    </row>
    <row r="411" spans="3:7" ht="12.75">
      <c r="C411" s="3"/>
      <c r="D411" s="25"/>
      <c r="E411" s="25"/>
      <c r="F411" s="25"/>
      <c r="G411" s="25"/>
    </row>
    <row r="412" spans="3:7" ht="12.75">
      <c r="C412" s="3"/>
      <c r="D412" s="25"/>
      <c r="E412" s="25"/>
      <c r="F412" s="25"/>
      <c r="G412" s="25"/>
    </row>
    <row r="413" spans="3:7" ht="12.75">
      <c r="C413" s="3"/>
      <c r="D413" s="25"/>
      <c r="E413" s="25"/>
      <c r="F413" s="25"/>
      <c r="G413" s="25"/>
    </row>
    <row r="414" spans="3:7" ht="12.75">
      <c r="C414" s="3"/>
      <c r="D414" s="25"/>
      <c r="E414" s="25"/>
      <c r="F414" s="25"/>
      <c r="G414" s="25"/>
    </row>
    <row r="415" spans="3:7" ht="12.75">
      <c r="C415" s="3"/>
      <c r="D415" s="25"/>
      <c r="E415" s="25"/>
      <c r="F415" s="25"/>
      <c r="G415" s="25"/>
    </row>
    <row r="416" spans="3:7" ht="12.75">
      <c r="C416" s="3"/>
      <c r="D416" s="25"/>
      <c r="E416" s="25"/>
      <c r="F416" s="25"/>
      <c r="G416" s="25"/>
    </row>
    <row r="417" spans="3:7" ht="12.75">
      <c r="C417" s="3"/>
      <c r="D417" s="25"/>
      <c r="E417" s="25"/>
      <c r="F417" s="25"/>
      <c r="G417" s="25"/>
    </row>
    <row r="418" spans="3:7" ht="12.75">
      <c r="C418" s="3"/>
      <c r="D418" s="25"/>
      <c r="E418" s="25"/>
      <c r="F418" s="25"/>
      <c r="G418" s="25"/>
    </row>
    <row r="419" spans="3:7" ht="12.75">
      <c r="C419" s="3"/>
      <c r="D419" s="25"/>
      <c r="E419" s="25"/>
      <c r="F419" s="25"/>
      <c r="G419" s="25"/>
    </row>
    <row r="420" spans="3:7" ht="12.75">
      <c r="C420" s="3"/>
      <c r="D420" s="25"/>
      <c r="E420" s="25"/>
      <c r="F420" s="25"/>
      <c r="G420" s="25"/>
    </row>
    <row r="421" spans="3:7" ht="12.75">
      <c r="C421" s="3"/>
      <c r="D421" s="25"/>
      <c r="E421" s="25"/>
      <c r="F421" s="25"/>
      <c r="G421" s="25"/>
    </row>
    <row r="422" spans="3:7" ht="12.75">
      <c r="C422" s="3"/>
      <c r="D422" s="25"/>
      <c r="E422" s="25"/>
      <c r="F422" s="25"/>
      <c r="G422" s="25"/>
    </row>
    <row r="423" spans="3:7" ht="12.75">
      <c r="C423" s="3"/>
      <c r="D423" s="25"/>
      <c r="E423" s="25"/>
      <c r="F423" s="25"/>
      <c r="G423" s="25"/>
    </row>
    <row r="424" spans="3:7" ht="12.75">
      <c r="C424" s="3"/>
      <c r="D424" s="25"/>
      <c r="E424" s="25"/>
      <c r="F424" s="25"/>
      <c r="G424" s="25"/>
    </row>
    <row r="425" spans="3:7" ht="12.75">
      <c r="C425" s="3"/>
      <c r="D425" s="25"/>
      <c r="E425" s="25"/>
      <c r="F425" s="25"/>
      <c r="G425" s="25"/>
    </row>
    <row r="426" spans="3:7" ht="12.75">
      <c r="C426" s="3"/>
      <c r="D426" s="25"/>
      <c r="E426" s="25"/>
      <c r="F426" s="25"/>
      <c r="G426" s="25"/>
    </row>
    <row r="427" spans="3:7" ht="12.75">
      <c r="C427" s="3"/>
      <c r="D427" s="25"/>
      <c r="E427" s="25"/>
      <c r="F427" s="25"/>
      <c r="G427" s="25"/>
    </row>
    <row r="428" spans="3:7" ht="12.75">
      <c r="C428" s="3"/>
      <c r="D428" s="25"/>
      <c r="E428" s="25"/>
      <c r="F428" s="25"/>
      <c r="G428" s="25"/>
    </row>
    <row r="429" spans="3:7" ht="12.75">
      <c r="C429" s="3"/>
      <c r="D429" s="25"/>
      <c r="E429" s="25"/>
      <c r="F429" s="25"/>
      <c r="G429" s="25"/>
    </row>
    <row r="430" spans="3:7" ht="12.75">
      <c r="C430" s="3"/>
      <c r="D430" s="25"/>
      <c r="E430" s="25"/>
      <c r="F430" s="25"/>
      <c r="G430" s="25"/>
    </row>
    <row r="431" spans="3:7" ht="12.75">
      <c r="C431" s="3"/>
      <c r="D431" s="25"/>
      <c r="E431" s="25"/>
      <c r="F431" s="25"/>
      <c r="G431" s="25"/>
    </row>
    <row r="432" spans="3:7" ht="12.75">
      <c r="C432" s="3"/>
      <c r="D432" s="25"/>
      <c r="E432" s="25"/>
      <c r="F432" s="25"/>
      <c r="G432" s="25"/>
    </row>
    <row r="433" spans="3:7" ht="12.75">
      <c r="C433" s="3"/>
      <c r="D433" s="25"/>
      <c r="E433" s="25"/>
      <c r="F433" s="25"/>
      <c r="G433" s="25"/>
    </row>
    <row r="434" spans="3:7" ht="12.75">
      <c r="C434" s="3"/>
      <c r="D434" s="25"/>
      <c r="E434" s="25"/>
      <c r="F434" s="25"/>
      <c r="G434" s="25"/>
    </row>
    <row r="435" spans="3:7" ht="12.75">
      <c r="C435" s="3"/>
      <c r="D435" s="25"/>
      <c r="E435" s="25"/>
      <c r="F435" s="25"/>
      <c r="G435" s="25"/>
    </row>
    <row r="436" spans="3:7" ht="12.75">
      <c r="C436" s="3"/>
      <c r="D436" s="25"/>
      <c r="E436" s="25"/>
      <c r="F436" s="25"/>
      <c r="G436" s="25"/>
    </row>
    <row r="437" spans="3:7" ht="12.75">
      <c r="C437" s="3"/>
      <c r="D437" s="25"/>
      <c r="E437" s="25"/>
      <c r="F437" s="25"/>
      <c r="G437" s="25"/>
    </row>
    <row r="438" spans="3:7" ht="12.75">
      <c r="C438" s="3"/>
      <c r="D438" s="25"/>
      <c r="E438" s="25"/>
      <c r="F438" s="25"/>
      <c r="G438" s="25"/>
    </row>
    <row r="439" spans="3:7" ht="12.75">
      <c r="C439" s="3"/>
      <c r="D439" s="25"/>
      <c r="E439" s="25"/>
      <c r="F439" s="25"/>
      <c r="G439" s="25"/>
    </row>
    <row r="440" spans="3:7" ht="12.75">
      <c r="C440" s="3"/>
      <c r="D440" s="25"/>
      <c r="E440" s="25"/>
      <c r="F440" s="25"/>
      <c r="G440" s="25"/>
    </row>
    <row r="441" spans="3:7" ht="12.75">
      <c r="C441" s="3"/>
      <c r="D441" s="25"/>
      <c r="E441" s="25"/>
      <c r="F441" s="25"/>
      <c r="G441" s="25"/>
    </row>
    <row r="442" spans="3:7" ht="12.75">
      <c r="C442" s="3"/>
      <c r="D442" s="25"/>
      <c r="E442" s="25"/>
      <c r="F442" s="25"/>
      <c r="G442" s="25"/>
    </row>
    <row r="443" spans="3:7" ht="12.75">
      <c r="C443" s="3"/>
      <c r="D443" s="25"/>
      <c r="E443" s="25"/>
      <c r="F443" s="25"/>
      <c r="G443" s="25"/>
    </row>
    <row r="444" spans="3:7" ht="12.75">
      <c r="C444" s="3"/>
      <c r="D444" s="25"/>
      <c r="E444" s="25"/>
      <c r="F444" s="25"/>
      <c r="G444" s="25"/>
    </row>
    <row r="445" spans="3:7" ht="12.75">
      <c r="C445" s="3"/>
      <c r="D445" s="25"/>
      <c r="E445" s="25"/>
      <c r="F445" s="25"/>
      <c r="G445" s="25"/>
    </row>
    <row r="446" spans="3:7" ht="12.75">
      <c r="C446" s="3"/>
      <c r="D446" s="25"/>
      <c r="E446" s="25"/>
      <c r="F446" s="25"/>
      <c r="G446" s="25"/>
    </row>
    <row r="447" spans="3:7" ht="12.75">
      <c r="C447" s="3"/>
      <c r="D447" s="25"/>
      <c r="E447" s="25"/>
      <c r="F447" s="25"/>
      <c r="G447" s="25"/>
    </row>
    <row r="448" spans="3:7" ht="12.75">
      <c r="C448" s="3"/>
      <c r="D448" s="25"/>
      <c r="E448" s="25"/>
      <c r="F448" s="25"/>
      <c r="G448" s="25"/>
    </row>
    <row r="449" spans="3:7" ht="12.75">
      <c r="C449" s="3"/>
      <c r="D449" s="25"/>
      <c r="E449" s="25"/>
      <c r="F449" s="25"/>
      <c r="G449" s="25"/>
    </row>
    <row r="450" spans="3:7" ht="12.75">
      <c r="C450" s="3"/>
      <c r="D450" s="25"/>
      <c r="E450" s="25"/>
      <c r="F450" s="25"/>
      <c r="G450" s="25"/>
    </row>
    <row r="451" spans="3:7" ht="12.75">
      <c r="C451" s="3"/>
      <c r="D451" s="25"/>
      <c r="E451" s="25"/>
      <c r="F451" s="25"/>
      <c r="G451" s="25"/>
    </row>
    <row r="452" spans="3:7" ht="12.75">
      <c r="C452" s="3"/>
      <c r="D452" s="25"/>
      <c r="E452" s="25"/>
      <c r="F452" s="25"/>
      <c r="G452" s="25"/>
    </row>
    <row r="453" spans="3:7" ht="12.75">
      <c r="C453" s="3"/>
      <c r="D453" s="25"/>
      <c r="E453" s="25"/>
      <c r="F453" s="25"/>
      <c r="G453" s="25"/>
    </row>
    <row r="454" spans="3:7" ht="12.75">
      <c r="C454" s="3"/>
      <c r="D454" s="25"/>
      <c r="E454" s="25"/>
      <c r="F454" s="25"/>
      <c r="G454" s="25"/>
    </row>
    <row r="455" spans="3:7" ht="12.75">
      <c r="C455" s="3"/>
      <c r="D455" s="25"/>
      <c r="E455" s="25"/>
      <c r="F455" s="25"/>
      <c r="G455" s="25"/>
    </row>
    <row r="456" spans="3:7" ht="12.75">
      <c r="C456" s="3"/>
      <c r="D456" s="25"/>
      <c r="E456" s="25"/>
      <c r="F456" s="25"/>
      <c r="G456" s="25"/>
    </row>
    <row r="457" spans="3:7" ht="12.75">
      <c r="C457" s="3"/>
      <c r="D457" s="25"/>
      <c r="E457" s="25"/>
      <c r="F457" s="25"/>
      <c r="G457" s="25"/>
    </row>
    <row r="458" spans="3:7" ht="12.75">
      <c r="C458" s="3"/>
      <c r="D458" s="25"/>
      <c r="E458" s="25"/>
      <c r="F458" s="25"/>
      <c r="G458" s="25"/>
    </row>
    <row r="459" spans="3:7" ht="12.75">
      <c r="C459" s="3"/>
      <c r="D459" s="25"/>
      <c r="E459" s="25"/>
      <c r="F459" s="25"/>
      <c r="G459" s="25"/>
    </row>
    <row r="460" spans="3:7" ht="12.75">
      <c r="C460" s="3"/>
      <c r="D460" s="25"/>
      <c r="E460" s="25"/>
      <c r="F460" s="25"/>
      <c r="G460" s="25"/>
    </row>
    <row r="461" spans="3:7" ht="12.75">
      <c r="C461" s="3"/>
      <c r="D461" s="25"/>
      <c r="E461" s="25"/>
      <c r="F461" s="25"/>
      <c r="G461" s="25"/>
    </row>
    <row r="462" spans="3:7" ht="12.75">
      <c r="C462" s="3"/>
      <c r="D462" s="25"/>
      <c r="E462" s="25"/>
      <c r="F462" s="25"/>
      <c r="G462" s="25"/>
    </row>
    <row r="463" spans="3:7" ht="12.75">
      <c r="C463" s="3"/>
      <c r="D463" s="25"/>
      <c r="E463" s="25"/>
      <c r="F463" s="25"/>
      <c r="G463" s="25"/>
    </row>
    <row r="464" spans="3:7" ht="12.75">
      <c r="C464" s="3"/>
      <c r="D464" s="25"/>
      <c r="E464" s="25"/>
      <c r="F464" s="25"/>
      <c r="G464" s="25"/>
    </row>
    <row r="465" spans="3:7" ht="12.75">
      <c r="C465" s="3"/>
      <c r="D465" s="25"/>
      <c r="E465" s="25"/>
      <c r="F465" s="25"/>
      <c r="G465" s="25"/>
    </row>
    <row r="466" spans="3:7" ht="12.75">
      <c r="C466" s="3"/>
      <c r="D466" s="25"/>
      <c r="E466" s="25"/>
      <c r="F466" s="25"/>
      <c r="G466" s="25"/>
    </row>
    <row r="467" spans="3:7" ht="12.75">
      <c r="C467" s="3"/>
      <c r="D467" s="25"/>
      <c r="E467" s="25"/>
      <c r="F467" s="25"/>
      <c r="G467" s="25"/>
    </row>
    <row r="468" spans="3:7" ht="12.75">
      <c r="C468" s="3"/>
      <c r="D468" s="25"/>
      <c r="E468" s="25"/>
      <c r="F468" s="25"/>
      <c r="G468" s="25"/>
    </row>
    <row r="469" spans="3:7" ht="12.75">
      <c r="C469" s="3"/>
      <c r="D469" s="25"/>
      <c r="E469" s="25"/>
      <c r="F469" s="25"/>
      <c r="G469" s="25"/>
    </row>
    <row r="470" spans="3:7" ht="12.75">
      <c r="C470" s="3"/>
      <c r="D470" s="25"/>
      <c r="E470" s="25"/>
      <c r="F470" s="25"/>
      <c r="G470" s="25"/>
    </row>
    <row r="471" spans="3:7" ht="12.75">
      <c r="C471" s="3"/>
      <c r="D471" s="25"/>
      <c r="E471" s="25"/>
      <c r="F471" s="25"/>
      <c r="G471" s="25"/>
    </row>
    <row r="472" spans="3:7" ht="12.75">
      <c r="C472" s="3"/>
      <c r="D472" s="25"/>
      <c r="E472" s="25"/>
      <c r="F472" s="25"/>
      <c r="G472" s="25"/>
    </row>
    <row r="473" spans="3:7" ht="12.75">
      <c r="C473" s="3"/>
      <c r="D473" s="25"/>
      <c r="E473" s="25"/>
      <c r="F473" s="25"/>
      <c r="G473" s="25"/>
    </row>
    <row r="474" spans="3:7" ht="12.75">
      <c r="C474" s="3"/>
      <c r="D474" s="25"/>
      <c r="E474" s="25"/>
      <c r="F474" s="25"/>
      <c r="G474" s="25"/>
    </row>
    <row r="475" spans="3:7" ht="12.75">
      <c r="C475" s="3"/>
      <c r="D475" s="25"/>
      <c r="E475" s="25"/>
      <c r="F475" s="25"/>
      <c r="G475" s="25"/>
    </row>
    <row r="476" spans="3:7" ht="12.75">
      <c r="C476" s="3"/>
      <c r="D476" s="25"/>
      <c r="E476" s="25"/>
      <c r="F476" s="25"/>
      <c r="G476" s="25"/>
    </row>
    <row r="477" spans="3:7" ht="12.75">
      <c r="C477" s="3"/>
      <c r="D477" s="25"/>
      <c r="E477" s="25"/>
      <c r="F477" s="25"/>
      <c r="G477" s="25"/>
    </row>
    <row r="478" spans="3:7" ht="12.75">
      <c r="C478" s="3"/>
      <c r="D478" s="25"/>
      <c r="E478" s="25"/>
      <c r="F478" s="25"/>
      <c r="G478" s="25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</sheetData>
  <sheetProtection/>
  <mergeCells count="1">
    <mergeCell ref="A2:I2"/>
  </mergeCells>
  <printOptions horizontalCentered="1"/>
  <pageMargins left="0.5905511811023623" right="0.5511811023622047" top="0.984251968503937" bottom="0.984251968503937" header="0.5905511811023623" footer="0.31496062992125984"/>
  <pageSetup horizontalDpi="600" verticalDpi="600" orientation="portrait" paperSize="9" scale="79" r:id="rId1"/>
  <headerFooter alignWithMargins="0">
    <oddFooter>&amp;CStránka &amp;P</oddFooter>
  </headerFooter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2016-09-12T06:29:25Z</cp:lastPrinted>
  <dcterms:created xsi:type="dcterms:W3CDTF">2002-08-26T10:16:33Z</dcterms:created>
  <dcterms:modified xsi:type="dcterms:W3CDTF">2016-09-12T06:29:31Z</dcterms:modified>
  <cp:category/>
  <cp:version/>
  <cp:contentType/>
  <cp:contentStatus/>
</cp:coreProperties>
</file>