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'PO'!$5:$5</definedName>
    <definedName name="_xlnm.Print_Area" localSheetId="0">'PO'!$A$1:$F$151</definedName>
  </definedNames>
  <calcPr fullCalcOnLoad="1"/>
</workbook>
</file>

<file path=xl/sharedStrings.xml><?xml version="1.0" encoding="utf-8"?>
<sst xmlns="http://schemas.openxmlformats.org/spreadsheetml/2006/main" count="154" uniqueCount="150">
  <si>
    <t>Organizace</t>
  </si>
  <si>
    <t>v tom: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</si>
  <si>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</si>
  <si>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</si>
  <si>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</si>
  <si>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</si>
  <si>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</si>
  <si>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</si>
  <si>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</si>
  <si>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</si>
  <si>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</si>
  <si>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</si>
  <si>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</si>
  <si>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</si>
  <si>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</si>
  <si>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</si>
  <si>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</si>
  <si>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</si>
  <si>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SOŠ veterinární,HK-Kukleny,Pražská 68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</si>
  <si>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</si>
  <si>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</si>
  <si>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</si>
  <si>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</si>
  <si>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</si>
  <si>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</si>
  <si>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</si>
  <si>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</si>
  <si>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</si>
  <si>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</si>
  <si>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</si>
  <si>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</si>
  <si>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</si>
  <si>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</si>
  <si>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</si>
  <si>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</si>
  <si>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</si>
  <si>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</si>
  <si>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</si>
  <si>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Humburky</t>
  </si>
  <si>
    <t>Č. o.</t>
  </si>
  <si>
    <t>SOŠ a SOU,Trutnov,Volanovská 243</t>
  </si>
  <si>
    <t>Domov důchodců Náchod</t>
  </si>
  <si>
    <t>Domov důchodců Malá Čermná</t>
  </si>
  <si>
    <t>Středisko služeb školám, Náchod, Kladská 733</t>
  </si>
  <si>
    <t>v tis. Kč</t>
  </si>
  <si>
    <t xml:space="preserve">v tom: 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</si>
  <si>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</si>
  <si>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</si>
  <si>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</si>
  <si>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</si>
  <si>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VOŠ zdravotnická a SZŠ, HK , Komenského 234</t>
  </si>
  <si>
    <t>Dětský domov a ŠJ, Nechanice,Hrádecká 267</t>
  </si>
  <si>
    <t>Domov mládeže,internát a ŠJ, HK,  Vocelova 1469/5</t>
  </si>
  <si>
    <t>Dětský domov,MŠ a ŠJ,Broumov,tř.Masarykova 246</t>
  </si>
  <si>
    <t>SPŠ,Hronov,Hostovského 910</t>
  </si>
  <si>
    <t>Dětský domov a ŠJ,Sedloňov 153</t>
  </si>
  <si>
    <t>VOŠ a SPŠ,Jičín,Pod Koželuhy 100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</si>
  <si>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</si>
  <si>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</si>
  <si>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</si>
  <si>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</si>
  <si>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 xml:space="preserve">Dětský domov, ZŠ a ŠJ,Dolní Lánov 240 </t>
  </si>
  <si>
    <t>ZŠ a MŠ,Vrchlabí,Krkonošská 230</t>
  </si>
  <si>
    <t>SŠ potravinářská,Smiřice,Gen.Govorova 110</t>
  </si>
  <si>
    <t>SŠ řemeslná,Jaroměř,Studničkova 260</t>
  </si>
  <si>
    <t>Základní škola,Dobruška,Opočenská 115</t>
  </si>
  <si>
    <t>Domov Dědina Opočno</t>
  </si>
  <si>
    <t>Domov sociálních služeb Skřivany</t>
  </si>
  <si>
    <t>SŠ služeb,obchodu a gastronomie, HK, Velká 3</t>
  </si>
  <si>
    <t>VOŠ a SPŠ, Rychnov nad Kněžnou, U Stadionu 1166</t>
  </si>
  <si>
    <t>Dětský domov, Potštejn,Českých bratří 141</t>
  </si>
  <si>
    <t>Domov pro seniory Vrchlabí</t>
  </si>
  <si>
    <t>Barevné domky Hajnice</t>
  </si>
  <si>
    <t>ZŠ a PrŠ, Rychnov nad Kněžnou,Kolowratská 485</t>
  </si>
  <si>
    <t>Studijní a vědecká knihovna v Hradci Králové</t>
  </si>
  <si>
    <t>Domov pro seniory Pilníkov</t>
  </si>
  <si>
    <t>DOMOV NA STŘÍBRNÉM VRCHU  Rokytnice v O.h.</t>
  </si>
  <si>
    <t>Domov důchodců Police nad Metují</t>
  </si>
  <si>
    <t>Domov Dolní zámek Teplice nad Metují</t>
  </si>
  <si>
    <t>Domov důchodců Dvůr Králové nad Labem</t>
  </si>
  <si>
    <t xml:space="preserve">Domov důchodců Černožice </t>
  </si>
  <si>
    <t>ZŠ a MŠ při Fakultní nemocnici, HK,Sokolská tř. 581</t>
  </si>
  <si>
    <t>ÚSP pro mládež DOMEČKY, Rychnov n.K.</t>
  </si>
  <si>
    <t>Léčebna pro dlouhodobě nemocné HK</t>
  </si>
  <si>
    <t>Zdravotnická záchranná služba KHK</t>
  </si>
  <si>
    <t>Protialkoholní záchytná stanice KHK</t>
  </si>
  <si>
    <t>VOŠ st.a SPŠ st.arch.Jana Letzela,Náchod</t>
  </si>
  <si>
    <t xml:space="preserve">ZŠ logoped.a MŠ logop.,Choustníkovo Hradiště </t>
  </si>
  <si>
    <t>OA T.G.Masaryka,Kostelec n.O.,Komenského 522</t>
  </si>
  <si>
    <t>G a SOŠ pedagogická,Nová Paka,Kumburská 740</t>
  </si>
  <si>
    <t>Impuls HK, centrum podpory umělec.aktivit</t>
  </si>
  <si>
    <t xml:space="preserve">SPŠ, SOŠ a SOU, HK, Hradební 1029 </t>
  </si>
  <si>
    <t>SPŠ, SOŠ a SOU,Nové Město nad Metují,Školní 1377</t>
  </si>
  <si>
    <t>MŠ, ZŠ a Praktická škola, Trutnov</t>
  </si>
  <si>
    <t>Správa silnic Královéhradeckého kraje</t>
  </si>
  <si>
    <t>Domov V Podzámčí, Chlumec nad Cidlinou</t>
  </si>
  <si>
    <t>Domovy Na Třešňovce Česká Skalice</t>
  </si>
  <si>
    <t xml:space="preserve">CIRI, Hradec Králové </t>
  </si>
  <si>
    <t xml:space="preserve">
 kap. 21 - investice a evrop.projekty</t>
  </si>
  <si>
    <t>Příloha č. 3</t>
  </si>
  <si>
    <t>Gymnázium Jaroslava Žáka,Jaroměř,Lužická 423</t>
  </si>
  <si>
    <t>Gymnázium,SOŠ, SOU a VOŠ, Hořice,Riegrova 1403</t>
  </si>
  <si>
    <t xml:space="preserve">ZŠ a Praktická škola, Jičín, Soudná 12 </t>
  </si>
  <si>
    <t>Domov U Biřičky, Hradec Králové</t>
  </si>
  <si>
    <t>Střední škola a Základní škola Sluneční, Hostinné</t>
  </si>
  <si>
    <t>Střední škola řemesel a Základní škola, Hořice</t>
  </si>
  <si>
    <t>CIRI, Hradec Králové - kofi a předfi</t>
  </si>
  <si>
    <t>Školské zař.pro další vzd.pedag.prac.KHK - z kap. 09</t>
  </si>
  <si>
    <t xml:space="preserve">VOŠ, SŠ, ZŠ a MŠ,HK,Štefánikova 549 </t>
  </si>
  <si>
    <t>Dětský domov,ZŠ spec. a PrŠ,Jaroměř,Palackého 142</t>
  </si>
  <si>
    <t>Mateřská škola,Trutnov,Na Struze 124</t>
  </si>
  <si>
    <t>SŠ technická a řemeslná,Nový Bydžov, M.Tyrše 112</t>
  </si>
  <si>
    <t>Pedagogicko-psychologická poradna a SPC KHK, HK</t>
  </si>
  <si>
    <t>OA,SOŠ a JŠ s právem st.jaz.zk.,HK,Pospíšilova 365</t>
  </si>
  <si>
    <t>Stř.uměleckoprům.šk.HNN, HK, 17.listopadu 1202</t>
  </si>
  <si>
    <t>SŠ profesní přípravy,Hradec Králové,17.listopadu 1212</t>
  </si>
  <si>
    <t>MŠ, Speciální ZŠ a Praktická škola,HK,Hradecká 1231</t>
  </si>
  <si>
    <t>ZŠ, Nový Bydžov, F. Palackého 1240</t>
  </si>
  <si>
    <t>SŠ prop.tvorby a polygr.,Velké Poříčí, Náchodská 285</t>
  </si>
  <si>
    <t>SŠ oděvní, ekon.a sl.,Červ.Kostelec, 17.listopadu 1197</t>
  </si>
  <si>
    <t>SŠ hotel.a spol.str.,Teplice n.M.,Střmenské Podhr.218</t>
  </si>
  <si>
    <t>PrŠ, ZŠ a MŠ Josefa  Zemana,Náchod,Jiráskova 461</t>
  </si>
  <si>
    <t>Školské zařízení pro DVPP KHK, HK, Štefánikova 566</t>
  </si>
  <si>
    <t>SŠ gastronomie a sl.,Nová Paka,Masarykovo nám.2</t>
  </si>
  <si>
    <t>Česká les.akademie Trutnov - SŠ a VOŠ, Lesnická 9</t>
  </si>
  <si>
    <t>ZŠ a MŠ při dět.léč.,Janské Lázně, H.promenáda 268</t>
  </si>
  <si>
    <t>Spec.ZŠ Augustina Bartoše,Úpice,Nábř.pplk.A.B.660</t>
  </si>
  <si>
    <t>Domov bez bariér Hořice v Podkrkonoší</t>
  </si>
  <si>
    <t>Domov sociálních služeb Chotělice</t>
  </si>
  <si>
    <t>Gymnázium F.M.Pelcla,RK,Hrdinů odboje 36</t>
  </si>
  <si>
    <t>SPŠ elektrotech.a inf.techn.,Dobruška</t>
  </si>
  <si>
    <t xml:space="preserve">Střední škola zahradnická,Kopidlno, nám.Hilmarovo </t>
  </si>
  <si>
    <t>SŠ inf.a služeb,Dvůr Králové n.L.,E.Krásnohorské</t>
  </si>
  <si>
    <t>Závazné ukazatele rozpočtu příspěvkových organizací na rok 2019
z vlastních prostředků kraje</t>
  </si>
  <si>
    <t>Příspěvek na provoz  na rok 2019</t>
  </si>
  <si>
    <t>Investiční transfer PO 
r. 2019</t>
  </si>
  <si>
    <t>Odvod z Fondu investic 
r. 2019</t>
  </si>
  <si>
    <t>VOŠ zdr.a Stř.zdr. škola,Trutnov - z kap. 15</t>
  </si>
  <si>
    <t>SPŠ stavební a OA Náchod, Pražská 931</t>
  </si>
  <si>
    <t>SŠ gastronomie a služeb, Trutnov, Volanovská 243</t>
  </si>
  <si>
    <t>SŠ průmyslová, textilní a polygrafická, Hronov</t>
  </si>
  <si>
    <t>SŠ strojírenská a elektrotechnická, Nová Paka</t>
  </si>
  <si>
    <t>Gymnázium, SOŠ a VOŠ Nový Bydžov</t>
  </si>
  <si>
    <t>Krkonošské G a SOŠ,Vrchlabí,Komenského 586</t>
  </si>
  <si>
    <t>VOŠ zdr.,Stř.zdr. škola a OA,Trutnov</t>
  </si>
  <si>
    <t>Muzeum Náchodska, Náchod</t>
  </si>
  <si>
    <t>ZŠ a PrŠ,Broumov,Kladská 164</t>
  </si>
  <si>
    <t>SZŠ a SOU chlad.a klim.tech.,Kostelec n/O</t>
  </si>
  <si>
    <t>SPŠ, OŠ a ZŠ, Nové Město n.Met., Čs. armády 376</t>
  </si>
  <si>
    <t>Zemědělská akademie a Gymnázium Hořice-SŠ a VOŠ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</si>
</sst>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1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39" applyNumberFormat="1" applyBorder="1" applyAlignment="1">
      <alignment/>
    </xf>
    <xf numFmtId="0" fontId="9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4" fontId="5" fillId="33" borderId="13" xfId="39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0" fillId="0" borderId="0" xfId="39" applyNumberForma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4" fontId="6" fillId="0" borderId="12" xfId="39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44" fontId="12" fillId="0" borderId="10" xfId="39" applyFont="1" applyBorder="1" applyAlignment="1">
      <alignment/>
    </xf>
    <xf numFmtId="44" fontId="5" fillId="33" borderId="11" xfId="39" applyFont="1" applyFill="1" applyBorder="1" applyAlignment="1">
      <alignment wrapText="1"/>
    </xf>
    <xf numFmtId="0" fontId="0" fillId="0" borderId="0" xfId="0" applyFill="1" applyAlignment="1">
      <alignment/>
    </xf>
    <xf numFmtId="44" fontId="6" fillId="0" borderId="10" xfId="39" applyFont="1" applyFill="1" applyBorder="1" applyAlignment="1">
      <alignment/>
    </xf>
    <xf numFmtId="44" fontId="11" fillId="0" borderId="10" xfId="39" applyFont="1" applyBorder="1" applyAlignment="1">
      <alignment wrapText="1"/>
    </xf>
    <xf numFmtId="0" fontId="4" fillId="12" borderId="15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3" fontId="13" fillId="34" borderId="15" xfId="0" applyNumberFormat="1" applyFont="1" applyFill="1" applyBorder="1" applyAlignment="1">
      <alignment horizontal="center" vertical="center" wrapText="1"/>
    </xf>
    <xf numFmtId="3" fontId="13" fillId="7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1" fillId="0" borderId="16" xfId="39" applyFont="1" applyBorder="1" applyAlignment="1">
      <alignment/>
    </xf>
    <xf numFmtId="0" fontId="1" fillId="0" borderId="13" xfId="0" applyFont="1" applyBorder="1" applyAlignment="1">
      <alignment horizontal="center"/>
    </xf>
    <xf numFmtId="44" fontId="11" fillId="0" borderId="12" xfId="39" applyFont="1" applyBorder="1" applyAlignment="1">
      <alignment/>
    </xf>
    <xf numFmtId="4" fontId="5" fillId="33" borderId="14" xfId="39" applyNumberFormat="1" applyFont="1" applyFill="1" applyBorder="1" applyAlignment="1">
      <alignment/>
    </xf>
    <xf numFmtId="4" fontId="0" fillId="0" borderId="10" xfId="39" applyNumberFormat="1" applyBorder="1" applyAlignment="1">
      <alignment/>
    </xf>
    <xf numFmtId="4" fontId="0" fillId="0" borderId="10" xfId="39" applyNumberFormat="1" applyFont="1" applyBorder="1" applyAlignment="1">
      <alignment/>
    </xf>
    <xf numFmtId="4" fontId="5" fillId="33" borderId="11" xfId="39" applyNumberFormat="1" applyFont="1" applyFill="1" applyBorder="1" applyAlignment="1">
      <alignment/>
    </xf>
    <xf numFmtId="4" fontId="0" fillId="0" borderId="10" xfId="39" applyNumberFormat="1" applyFill="1" applyBorder="1" applyAlignment="1">
      <alignment/>
    </xf>
    <xf numFmtId="4" fontId="0" fillId="0" borderId="13" xfId="39" applyNumberFormat="1" applyFill="1" applyBorder="1" applyAlignment="1">
      <alignment/>
    </xf>
    <xf numFmtId="4" fontId="5" fillId="33" borderId="13" xfId="39" applyNumberFormat="1" applyFont="1" applyFill="1" applyBorder="1" applyAlignment="1">
      <alignment/>
    </xf>
    <xf numFmtId="4" fontId="5" fillId="0" borderId="11" xfId="39" applyNumberFormat="1" applyFont="1" applyBorder="1" applyAlignment="1">
      <alignment/>
    </xf>
    <xf numFmtId="4" fontId="0" fillId="0" borderId="12" xfId="39" applyNumberFormat="1" applyBorder="1" applyAlignment="1">
      <alignment/>
    </xf>
    <xf numFmtId="4" fontId="5" fillId="33" borderId="10" xfId="39" applyNumberFormat="1" applyFont="1" applyFill="1" applyBorder="1" applyAlignment="1">
      <alignment/>
    </xf>
    <xf numFmtId="4" fontId="5" fillId="0" borderId="10" xfId="39" applyNumberFormat="1" applyFont="1" applyBorder="1" applyAlignment="1">
      <alignment/>
    </xf>
    <xf numFmtId="4" fontId="0" fillId="0" borderId="0" xfId="39" applyNumberFormat="1" applyBorder="1" applyAlignment="1">
      <alignment/>
    </xf>
    <xf numFmtId="4" fontId="0" fillId="0" borderId="0" xfId="0" applyNumberFormat="1" applyAlignment="1">
      <alignment/>
    </xf>
    <xf numFmtId="4" fontId="0" fillId="0" borderId="16" xfId="39" applyNumberFormat="1" applyBorder="1" applyAlignment="1">
      <alignment/>
    </xf>
    <xf numFmtId="44" fontId="11" fillId="0" borderId="12" xfId="39" applyFont="1" applyBorder="1" applyAlignment="1">
      <alignment wrapText="1"/>
    </xf>
    <xf numFmtId="44" fontId="11" fillId="0" borderId="11" xfId="39" applyFont="1" applyBorder="1" applyAlignment="1">
      <alignment/>
    </xf>
    <xf numFmtId="4" fontId="0" fillId="0" borderId="11" xfId="39" applyNumberFormat="1" applyBorder="1" applyAlignment="1">
      <alignment/>
    </xf>
    <xf numFmtId="0" fontId="9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11" fillId="0" borderId="14" xfId="39" applyFont="1" applyBorder="1" applyAlignment="1">
      <alignment/>
    </xf>
    <xf numFmtId="4" fontId="0" fillId="0" borderId="14" xfId="39" applyNumberFormat="1" applyBorder="1" applyAlignment="1">
      <alignment/>
    </xf>
    <xf numFmtId="4" fontId="11" fillId="0" borderId="0" xfId="39" applyNumberFormat="1" applyFont="1" applyBorder="1" applyAlignment="1">
      <alignment/>
    </xf>
    <xf numFmtId="0" fontId="10" fillId="12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7"/>
  <sheetViews>
    <sheetView tabSelected="1" zoomScale="110" zoomScaleNormal="110" workbookViewId="0" topLeftCell="A1">
      <pane xSplit="3" ySplit="5" topLeftCell="D12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42" sqref="J142"/>
    </sheetView>
  </sheetViews>
  <sheetFormatPr defaultColWidth="9.140625" defaultRowHeight="12.75"/>
  <cols>
    <col min="1" max="1" width="4.421875" style="5" customWidth="1"/>
    <col min="2" max="2" width="4.28125" style="1" customWidth="1"/>
    <col min="3" max="3" width="42.28125" style="0" customWidth="1"/>
    <col min="4" max="4" width="11.140625" style="18" customWidth="1"/>
    <col min="5" max="5" width="8.8515625" style="18" customWidth="1"/>
    <col min="6" max="6" width="9.421875" style="0" customWidth="1"/>
  </cols>
  <sheetData>
    <row r="1" spans="1:6" ht="27" customHeight="1">
      <c r="A1" s="13"/>
      <c r="F1" s="47" t="s">
        <v>99</v>
      </c>
    </row>
    <row r="2" spans="1:6" ht="46.5" customHeight="1">
      <c r="A2" s="77" t="s">
        <v>133</v>
      </c>
      <c r="B2" s="77"/>
      <c r="C2" s="77"/>
      <c r="D2" s="77"/>
      <c r="E2" s="77"/>
      <c r="F2" s="77"/>
    </row>
    <row r="3" spans="1:5" ht="12.75" customHeight="1">
      <c r="A3" s="14"/>
      <c r="B3" s="15"/>
      <c r="C3" s="15"/>
      <c r="D3" s="19"/>
      <c r="E3" s="19"/>
    </row>
    <row r="4" spans="3:6" ht="10.5" customHeight="1" thickBot="1">
      <c r="C4" s="2"/>
      <c r="D4" s="20"/>
      <c r="E4" s="20"/>
      <c r="F4" s="21" t="s">
        <v>44</v>
      </c>
    </row>
    <row r="5" spans="1:6" ht="57" customHeight="1">
      <c r="A5" s="45" t="s">
        <v>20</v>
      </c>
      <c r="B5" s="44" t="s">
        <v>39</v>
      </c>
      <c r="C5" s="46" t="s">
        <v>0</v>
      </c>
      <c r="D5" s="48" t="s">
        <v>134</v>
      </c>
      <c r="E5" s="49" t="s">
        <v>135</v>
      </c>
      <c r="F5" s="48" t="s">
        <v>136</v>
      </c>
    </row>
    <row r="6" spans="1:6" ht="25.5" customHeight="1">
      <c r="A6" s="36"/>
      <c r="B6" s="37"/>
      <c r="C6" s="38" t="s">
        <v>25</v>
      </c>
      <c r="D6" s="55">
        <f>D8</f>
        <v>22445.96</v>
      </c>
      <c r="E6" s="55">
        <f>E8</f>
        <v>0</v>
      </c>
      <c r="F6" s="55">
        <f>F8</f>
        <v>696.38</v>
      </c>
    </row>
    <row r="7" spans="1:6" ht="9.75" customHeight="1">
      <c r="A7" s="6"/>
      <c r="B7" s="9"/>
      <c r="C7" s="10" t="s">
        <v>1</v>
      </c>
      <c r="D7" s="56"/>
      <c r="E7" s="56"/>
      <c r="F7" s="56"/>
    </row>
    <row r="8" spans="1:6" ht="12.75">
      <c r="A8" s="6">
        <v>2212</v>
      </c>
      <c r="B8" s="9">
        <v>901</v>
      </c>
      <c r="C8" s="12" t="s">
        <v>94</v>
      </c>
      <c r="D8" s="57">
        <v>22445.96</v>
      </c>
      <c r="E8" s="57">
        <v>0</v>
      </c>
      <c r="F8" s="56">
        <v>696.38</v>
      </c>
    </row>
    <row r="9" spans="1:6" ht="25.5" customHeight="1">
      <c r="A9" s="25"/>
      <c r="B9" s="26"/>
      <c r="C9" s="40" t="s">
        <v>98</v>
      </c>
      <c r="D9" s="58">
        <f>SUM(D11:D12)</f>
        <v>48518.84</v>
      </c>
      <c r="E9" s="58">
        <f>SUM(E11:E12)</f>
        <v>0</v>
      </c>
      <c r="F9" s="58">
        <f>SUM(F11:F12)</f>
        <v>304.8</v>
      </c>
    </row>
    <row r="10" spans="1:6" ht="12.75">
      <c r="A10" s="6"/>
      <c r="B10" s="9"/>
      <c r="C10" s="10" t="s">
        <v>1</v>
      </c>
      <c r="D10" s="56"/>
      <c r="E10" s="56"/>
      <c r="F10" s="56"/>
    </row>
    <row r="11" spans="1:6" ht="12.75">
      <c r="A11" s="6">
        <v>3639</v>
      </c>
      <c r="B11" s="9">
        <v>902</v>
      </c>
      <c r="C11" s="12" t="s">
        <v>97</v>
      </c>
      <c r="D11" s="59">
        <v>34518.84</v>
      </c>
      <c r="E11" s="59">
        <v>0</v>
      </c>
      <c r="F11" s="59">
        <v>304.8</v>
      </c>
    </row>
    <row r="12" spans="1:6" ht="12.75">
      <c r="A12" s="6">
        <v>3639</v>
      </c>
      <c r="B12" s="7">
        <v>902</v>
      </c>
      <c r="C12" s="12" t="s">
        <v>106</v>
      </c>
      <c r="D12" s="60">
        <v>14000</v>
      </c>
      <c r="E12" s="60">
        <v>0</v>
      </c>
      <c r="F12" s="60">
        <v>0</v>
      </c>
    </row>
    <row r="13" spans="1:6" ht="25.5" customHeight="1">
      <c r="A13" s="28"/>
      <c r="B13" s="26"/>
      <c r="C13" s="29" t="s">
        <v>26</v>
      </c>
      <c r="D13" s="61">
        <f>SUM(D15:D19)</f>
        <v>278140.66</v>
      </c>
      <c r="E13" s="61">
        <f>SUM(E15:E19)</f>
        <v>0</v>
      </c>
      <c r="F13" s="61">
        <f>SUM(F15:F19)</f>
        <v>19821</v>
      </c>
    </row>
    <row r="14" spans="1:6" ht="9.75" customHeight="1">
      <c r="A14" s="6"/>
      <c r="B14" s="9"/>
      <c r="C14" s="10" t="s">
        <v>1</v>
      </c>
      <c r="D14" s="56"/>
      <c r="E14" s="56"/>
      <c r="F14" s="56"/>
    </row>
    <row r="15" spans="1:6" ht="12.75">
      <c r="A15" s="6">
        <v>3526</v>
      </c>
      <c r="B15" s="9">
        <v>507</v>
      </c>
      <c r="C15" s="11" t="s">
        <v>32</v>
      </c>
      <c r="D15" s="56">
        <v>39574.98</v>
      </c>
      <c r="E15" s="56"/>
      <c r="F15" s="56">
        <v>8802</v>
      </c>
    </row>
    <row r="16" spans="1:6" ht="12.75">
      <c r="A16" s="6">
        <v>3524</v>
      </c>
      <c r="B16" s="9">
        <v>508</v>
      </c>
      <c r="C16" s="11" t="s">
        <v>83</v>
      </c>
      <c r="D16" s="56">
        <v>9954.5</v>
      </c>
      <c r="E16" s="56"/>
      <c r="F16" s="56">
        <v>305</v>
      </c>
    </row>
    <row r="17" spans="1:6" ht="12.75">
      <c r="A17" s="6">
        <v>3524</v>
      </c>
      <c r="B17" s="9">
        <v>509</v>
      </c>
      <c r="C17" s="11" t="s">
        <v>31</v>
      </c>
      <c r="D17" s="56">
        <v>3151.8</v>
      </c>
      <c r="E17" s="56"/>
      <c r="F17" s="56">
        <v>292</v>
      </c>
    </row>
    <row r="18" spans="1:6" ht="12.75">
      <c r="A18" s="6">
        <v>3533</v>
      </c>
      <c r="B18" s="9">
        <v>511</v>
      </c>
      <c r="C18" s="11" t="s">
        <v>84</v>
      </c>
      <c r="D18" s="56">
        <v>218061.4</v>
      </c>
      <c r="E18" s="56"/>
      <c r="F18" s="56">
        <v>10422</v>
      </c>
    </row>
    <row r="19" spans="1:6" ht="12.75">
      <c r="A19" s="6">
        <v>3539</v>
      </c>
      <c r="B19" s="9">
        <v>514</v>
      </c>
      <c r="C19" s="12" t="s">
        <v>85</v>
      </c>
      <c r="D19" s="56">
        <v>7397.98</v>
      </c>
      <c r="E19" s="56"/>
      <c r="F19" s="56">
        <v>0</v>
      </c>
    </row>
    <row r="20" spans="1:8" ht="25.5" customHeight="1">
      <c r="A20" s="25"/>
      <c r="B20" s="26"/>
      <c r="C20" s="27" t="s">
        <v>27</v>
      </c>
      <c r="D20" s="58">
        <f>SUM(D22:D31)</f>
        <v>177241.30000000002</v>
      </c>
      <c r="E20" s="58">
        <f>SUM(E22:E31)</f>
        <v>2729</v>
      </c>
      <c r="F20" s="58">
        <f>SUM(F22:F31)</f>
        <v>9794.5</v>
      </c>
      <c r="G20" s="41"/>
      <c r="H20" s="41"/>
    </row>
    <row r="21" spans="1:6" ht="9.75" customHeight="1">
      <c r="A21" s="8"/>
      <c r="B21" s="7"/>
      <c r="C21" s="10" t="s">
        <v>45</v>
      </c>
      <c r="D21" s="62"/>
      <c r="E21" s="62"/>
      <c r="F21" s="62"/>
    </row>
    <row r="22" spans="1:6" ht="12.75">
      <c r="A22" s="6">
        <v>3315</v>
      </c>
      <c r="B22" s="9">
        <v>601</v>
      </c>
      <c r="C22" s="12" t="s">
        <v>3</v>
      </c>
      <c r="D22" s="56">
        <v>12760.1</v>
      </c>
      <c r="E22" s="56">
        <v>1600</v>
      </c>
      <c r="F22" s="59">
        <v>754</v>
      </c>
    </row>
    <row r="23" spans="1:6" ht="12.75">
      <c r="A23" s="6">
        <v>3315</v>
      </c>
      <c r="B23" s="9">
        <v>602</v>
      </c>
      <c r="C23" s="12" t="s">
        <v>4</v>
      </c>
      <c r="D23" s="56">
        <v>6753.3</v>
      </c>
      <c r="E23" s="56">
        <v>400</v>
      </c>
      <c r="F23" s="56">
        <v>168</v>
      </c>
    </row>
    <row r="24" spans="1:6" ht="12.75">
      <c r="A24" s="6">
        <v>3315</v>
      </c>
      <c r="B24" s="9">
        <v>603</v>
      </c>
      <c r="C24" s="12" t="s">
        <v>2</v>
      </c>
      <c r="D24" s="56">
        <v>40105.5</v>
      </c>
      <c r="E24" s="56">
        <v>300</v>
      </c>
      <c r="F24" s="56">
        <v>1328</v>
      </c>
    </row>
    <row r="25" spans="1:6" ht="12.75">
      <c r="A25" s="6">
        <v>3314</v>
      </c>
      <c r="B25" s="9">
        <v>604</v>
      </c>
      <c r="C25" s="12" t="s">
        <v>74</v>
      </c>
      <c r="D25" s="56">
        <v>59374.6</v>
      </c>
      <c r="E25" s="56"/>
      <c r="F25" s="56">
        <v>4123.4</v>
      </c>
    </row>
    <row r="26" spans="1:6" ht="12.75">
      <c r="A26" s="6">
        <v>3319</v>
      </c>
      <c r="B26" s="9">
        <v>605</v>
      </c>
      <c r="C26" s="42" t="s">
        <v>90</v>
      </c>
      <c r="D26" s="56">
        <v>5556.4</v>
      </c>
      <c r="E26" s="56"/>
      <c r="F26" s="56">
        <v>37</v>
      </c>
    </row>
    <row r="27" spans="1:6" ht="12.75">
      <c r="A27" s="6">
        <v>3319</v>
      </c>
      <c r="B27" s="9">
        <v>606</v>
      </c>
      <c r="C27" s="12" t="s">
        <v>21</v>
      </c>
      <c r="D27" s="56">
        <v>12520</v>
      </c>
      <c r="E27" s="56"/>
      <c r="F27" s="56">
        <v>602.5</v>
      </c>
    </row>
    <row r="28" spans="1:6" ht="12.75">
      <c r="A28" s="6">
        <v>3319</v>
      </c>
      <c r="B28" s="9">
        <v>607</v>
      </c>
      <c r="C28" s="12" t="s">
        <v>22</v>
      </c>
      <c r="D28" s="56">
        <v>6060.7</v>
      </c>
      <c r="E28" s="56"/>
      <c r="F28" s="57">
        <v>137.9</v>
      </c>
    </row>
    <row r="29" spans="1:6" ht="12.75">
      <c r="A29" s="6">
        <v>3315</v>
      </c>
      <c r="B29" s="9">
        <v>608</v>
      </c>
      <c r="C29" s="12" t="s">
        <v>46</v>
      </c>
      <c r="D29" s="56">
        <v>9879</v>
      </c>
      <c r="E29" s="56">
        <v>50</v>
      </c>
      <c r="F29" s="59">
        <v>150.7</v>
      </c>
    </row>
    <row r="30" spans="1:6" ht="12.75">
      <c r="A30" s="6">
        <v>3315</v>
      </c>
      <c r="B30" s="9">
        <v>609</v>
      </c>
      <c r="C30" s="12" t="s">
        <v>145</v>
      </c>
      <c r="D30" s="56">
        <v>10899.7</v>
      </c>
      <c r="E30" s="56">
        <v>50</v>
      </c>
      <c r="F30" s="56">
        <v>2100</v>
      </c>
    </row>
    <row r="31" spans="1:6" ht="13.5" thickBot="1">
      <c r="A31" s="23">
        <v>3315</v>
      </c>
      <c r="B31" s="24">
        <v>610</v>
      </c>
      <c r="C31" s="35" t="s">
        <v>37</v>
      </c>
      <c r="D31" s="63">
        <v>13332</v>
      </c>
      <c r="E31" s="63">
        <v>329</v>
      </c>
      <c r="F31" s="63">
        <v>393</v>
      </c>
    </row>
    <row r="32" spans="1:7" ht="25.5" customHeight="1">
      <c r="A32" s="33"/>
      <c r="B32" s="34"/>
      <c r="C32" s="29" t="s">
        <v>28</v>
      </c>
      <c r="D32" s="61">
        <f>SUM(D34:D57)</f>
        <v>179520</v>
      </c>
      <c r="E32" s="61">
        <f>SUM(E34:E57)</f>
        <v>0</v>
      </c>
      <c r="F32" s="61">
        <f>SUM(F34:F57)</f>
        <v>29938.9</v>
      </c>
      <c r="G32" s="41"/>
    </row>
    <row r="33" spans="1:6" ht="9.75" customHeight="1">
      <c r="A33" s="6"/>
      <c r="B33" s="9"/>
      <c r="C33" s="10" t="s">
        <v>1</v>
      </c>
      <c r="D33" s="56"/>
      <c r="E33" s="56"/>
      <c r="F33" s="56"/>
    </row>
    <row r="34" spans="1:6" ht="12.75" customHeight="1">
      <c r="A34" s="6">
        <v>4357</v>
      </c>
      <c r="B34" s="9">
        <v>801</v>
      </c>
      <c r="C34" s="11" t="s">
        <v>33</v>
      </c>
      <c r="D34" s="56">
        <v>5257</v>
      </c>
      <c r="E34" s="56"/>
      <c r="F34" s="59">
        <v>1137</v>
      </c>
    </row>
    <row r="35" spans="1:6" ht="12.75" customHeight="1">
      <c r="A35" s="6">
        <v>4350</v>
      </c>
      <c r="B35" s="9">
        <v>802</v>
      </c>
      <c r="C35" s="11" t="s">
        <v>23</v>
      </c>
      <c r="D35" s="56">
        <v>4590</v>
      </c>
      <c r="E35" s="56"/>
      <c r="F35" s="59">
        <v>535</v>
      </c>
    </row>
    <row r="36" spans="1:6" ht="12.75" customHeight="1">
      <c r="A36" s="6">
        <v>4357</v>
      </c>
      <c r="B36" s="9">
        <v>803</v>
      </c>
      <c r="C36" s="11" t="s">
        <v>80</v>
      </c>
      <c r="D36" s="56">
        <v>8845</v>
      </c>
      <c r="E36" s="56"/>
      <c r="F36" s="59">
        <v>1730</v>
      </c>
    </row>
    <row r="37" spans="1:6" ht="12.75" customHeight="1">
      <c r="A37" s="6">
        <v>4350</v>
      </c>
      <c r="B37" s="9">
        <v>804</v>
      </c>
      <c r="C37" s="11" t="s">
        <v>79</v>
      </c>
      <c r="D37" s="56">
        <v>5691</v>
      </c>
      <c r="E37" s="56"/>
      <c r="F37" s="59">
        <v>996</v>
      </c>
    </row>
    <row r="38" spans="1:6" ht="12.75" customHeight="1">
      <c r="A38" s="6">
        <v>4350</v>
      </c>
      <c r="B38" s="9">
        <v>805</v>
      </c>
      <c r="C38" s="11" t="s">
        <v>103</v>
      </c>
      <c r="D38" s="57">
        <v>19678</v>
      </c>
      <c r="E38" s="57"/>
      <c r="F38" s="59">
        <v>3466.9</v>
      </c>
    </row>
    <row r="39" spans="1:6" ht="12.75" customHeight="1">
      <c r="A39" s="6">
        <v>4350</v>
      </c>
      <c r="B39" s="9">
        <v>806</v>
      </c>
      <c r="C39" s="11" t="s">
        <v>38</v>
      </c>
      <c r="D39" s="56">
        <v>2548</v>
      </c>
      <c r="E39" s="56"/>
      <c r="F39" s="59">
        <v>448</v>
      </c>
    </row>
    <row r="40" spans="1:6" ht="12.75" customHeight="1">
      <c r="A40" s="6">
        <v>4357</v>
      </c>
      <c r="B40" s="9">
        <v>807</v>
      </c>
      <c r="C40" s="11" t="s">
        <v>95</v>
      </c>
      <c r="D40" s="56">
        <v>9477</v>
      </c>
      <c r="E40" s="56"/>
      <c r="F40" s="59">
        <v>1480</v>
      </c>
    </row>
    <row r="41" spans="1:6" ht="12.75" customHeight="1">
      <c r="A41" s="6">
        <v>4350</v>
      </c>
      <c r="B41" s="9">
        <v>808</v>
      </c>
      <c r="C41" s="11" t="s">
        <v>24</v>
      </c>
      <c r="D41" s="56">
        <v>2555</v>
      </c>
      <c r="E41" s="56"/>
      <c r="F41" s="59">
        <v>361</v>
      </c>
    </row>
    <row r="42" spans="1:6" ht="12.75" customHeight="1">
      <c r="A42" s="6">
        <v>4350</v>
      </c>
      <c r="B42" s="9">
        <v>809</v>
      </c>
      <c r="C42" s="11" t="s">
        <v>34</v>
      </c>
      <c r="D42" s="56">
        <v>8495</v>
      </c>
      <c r="E42" s="56"/>
      <c r="F42" s="59">
        <v>619</v>
      </c>
    </row>
    <row r="43" spans="1:6" ht="12.75" customHeight="1">
      <c r="A43" s="6">
        <v>4350</v>
      </c>
      <c r="B43" s="9">
        <v>810</v>
      </c>
      <c r="C43" s="11" t="s">
        <v>75</v>
      </c>
      <c r="D43" s="56">
        <v>2984</v>
      </c>
      <c r="E43" s="56"/>
      <c r="F43" s="59">
        <v>282</v>
      </c>
    </row>
    <row r="44" spans="1:6" ht="12.75" customHeight="1">
      <c r="A44" s="6">
        <v>4350</v>
      </c>
      <c r="B44" s="9">
        <v>811</v>
      </c>
      <c r="C44" s="11" t="s">
        <v>71</v>
      </c>
      <c r="D44" s="56">
        <v>4126</v>
      </c>
      <c r="E44" s="56"/>
      <c r="F44" s="59">
        <v>942</v>
      </c>
    </row>
    <row r="45" spans="1:6" ht="12.75" customHeight="1">
      <c r="A45" s="6">
        <v>4357</v>
      </c>
      <c r="B45" s="9">
        <v>813</v>
      </c>
      <c r="C45" s="11" t="s">
        <v>72</v>
      </c>
      <c r="D45" s="56">
        <v>19773</v>
      </c>
      <c r="E45" s="56"/>
      <c r="F45" s="59">
        <v>950</v>
      </c>
    </row>
    <row r="46" spans="1:6" ht="12.75">
      <c r="A46" s="6">
        <v>4357</v>
      </c>
      <c r="B46" s="9">
        <v>814</v>
      </c>
      <c r="C46" s="12" t="s">
        <v>127</v>
      </c>
      <c r="D46" s="56">
        <v>8176</v>
      </c>
      <c r="E46" s="56"/>
      <c r="F46" s="59">
        <v>871</v>
      </c>
    </row>
    <row r="47" spans="1:6" ht="12.75">
      <c r="A47" s="6">
        <v>4357</v>
      </c>
      <c r="B47" s="9">
        <v>815</v>
      </c>
      <c r="C47" s="12" t="s">
        <v>128</v>
      </c>
      <c r="D47" s="56">
        <v>6340</v>
      </c>
      <c r="E47" s="56"/>
      <c r="F47" s="59">
        <v>1809</v>
      </c>
    </row>
    <row r="48" spans="1:6" ht="12.75">
      <c r="A48" s="6">
        <v>4357</v>
      </c>
      <c r="B48" s="9">
        <v>816</v>
      </c>
      <c r="C48" s="12" t="s">
        <v>35</v>
      </c>
      <c r="D48" s="56">
        <v>9063</v>
      </c>
      <c r="E48" s="56"/>
      <c r="F48" s="59">
        <v>1477</v>
      </c>
    </row>
    <row r="49" spans="1:6" ht="12.75">
      <c r="A49" s="6">
        <v>4357</v>
      </c>
      <c r="B49" s="9">
        <v>818</v>
      </c>
      <c r="C49" s="12" t="s">
        <v>66</v>
      </c>
      <c r="D49" s="56">
        <v>11931</v>
      </c>
      <c r="E49" s="56"/>
      <c r="F49" s="59">
        <v>1685</v>
      </c>
    </row>
    <row r="50" spans="1:6" ht="12.75">
      <c r="A50" s="6">
        <v>4357</v>
      </c>
      <c r="B50" s="9">
        <v>819</v>
      </c>
      <c r="C50" s="39" t="s">
        <v>76</v>
      </c>
      <c r="D50" s="56">
        <v>8700</v>
      </c>
      <c r="E50" s="56"/>
      <c r="F50" s="59">
        <v>989</v>
      </c>
    </row>
    <row r="51" spans="1:6" ht="12.75">
      <c r="A51" s="6">
        <v>4357</v>
      </c>
      <c r="B51" s="9">
        <v>820</v>
      </c>
      <c r="C51" s="12" t="s">
        <v>82</v>
      </c>
      <c r="D51" s="56">
        <v>8351</v>
      </c>
      <c r="E51" s="56"/>
      <c r="F51" s="59">
        <v>1900</v>
      </c>
    </row>
    <row r="52" spans="1:6" ht="12.75">
      <c r="A52" s="6">
        <v>4357</v>
      </c>
      <c r="B52" s="9">
        <v>821</v>
      </c>
      <c r="C52" s="12" t="s">
        <v>67</v>
      </c>
      <c r="D52" s="56">
        <v>7249</v>
      </c>
      <c r="E52" s="56"/>
      <c r="F52" s="59">
        <v>2852</v>
      </c>
    </row>
    <row r="53" spans="1:6" ht="12.75">
      <c r="A53" s="6">
        <v>4350</v>
      </c>
      <c r="B53" s="9">
        <v>824</v>
      </c>
      <c r="C53" s="12" t="s">
        <v>96</v>
      </c>
      <c r="D53" s="56">
        <v>6856</v>
      </c>
      <c r="E53" s="56"/>
      <c r="F53" s="59">
        <v>1674</v>
      </c>
    </row>
    <row r="54" spans="1:6" ht="12.75">
      <c r="A54" s="6">
        <v>4350</v>
      </c>
      <c r="B54" s="9">
        <v>825</v>
      </c>
      <c r="C54" s="12" t="s">
        <v>42</v>
      </c>
      <c r="D54" s="56">
        <v>2685</v>
      </c>
      <c r="E54" s="56"/>
      <c r="F54" s="59">
        <v>271</v>
      </c>
    </row>
    <row r="55" spans="1:6" ht="12.75">
      <c r="A55" s="6">
        <v>4350</v>
      </c>
      <c r="B55" s="9">
        <v>826</v>
      </c>
      <c r="C55" s="12" t="s">
        <v>41</v>
      </c>
      <c r="D55" s="56">
        <v>6455</v>
      </c>
      <c r="E55" s="56"/>
      <c r="F55" s="59">
        <v>871</v>
      </c>
    </row>
    <row r="56" spans="1:6" ht="12.75">
      <c r="A56" s="6">
        <v>4350</v>
      </c>
      <c r="B56" s="9">
        <v>827</v>
      </c>
      <c r="C56" s="12" t="s">
        <v>77</v>
      </c>
      <c r="D56" s="56">
        <v>3254</v>
      </c>
      <c r="E56" s="56"/>
      <c r="F56" s="59">
        <v>1363</v>
      </c>
    </row>
    <row r="57" spans="1:6" ht="12.75">
      <c r="A57" s="6">
        <v>4357</v>
      </c>
      <c r="B57" s="9">
        <v>828</v>
      </c>
      <c r="C57" s="12" t="s">
        <v>78</v>
      </c>
      <c r="D57" s="56">
        <v>6441</v>
      </c>
      <c r="E57" s="56"/>
      <c r="F57" s="59">
        <v>1230</v>
      </c>
    </row>
    <row r="58" spans="1:6" ht="25.5" customHeight="1">
      <c r="A58" s="28"/>
      <c r="B58" s="30"/>
      <c r="C58" s="31" t="s">
        <v>29</v>
      </c>
      <c r="D58" s="64">
        <f>SUM(D60:D148)</f>
        <v>342145.7800000001</v>
      </c>
      <c r="E58" s="64">
        <f>SUM(E60:E148)</f>
        <v>555</v>
      </c>
      <c r="F58" s="64">
        <f>SUM(F60:F148)</f>
        <v>38857.2</v>
      </c>
    </row>
    <row r="59" spans="1:6" ht="9.75" customHeight="1">
      <c r="A59" s="6"/>
      <c r="B59" s="9"/>
      <c r="C59" s="10" t="s">
        <v>45</v>
      </c>
      <c r="D59" s="65"/>
      <c r="E59" s="65"/>
      <c r="F59" s="65"/>
    </row>
    <row r="60" spans="1:6" ht="12.75" customHeight="1">
      <c r="A60" s="6">
        <v>3121</v>
      </c>
      <c r="B60" s="9">
        <v>301</v>
      </c>
      <c r="C60" s="16" t="s">
        <v>5</v>
      </c>
      <c r="D60" s="56">
        <v>3995.5</v>
      </c>
      <c r="E60" s="56"/>
      <c r="F60" s="56">
        <v>410</v>
      </c>
    </row>
    <row r="61" spans="1:6" ht="12.75" customHeight="1">
      <c r="A61" s="6">
        <v>3121</v>
      </c>
      <c r="B61" s="9">
        <v>302</v>
      </c>
      <c r="C61" s="16" t="s">
        <v>6</v>
      </c>
      <c r="D61" s="56">
        <v>5571</v>
      </c>
      <c r="E61" s="56"/>
      <c r="F61" s="56">
        <v>379.9</v>
      </c>
    </row>
    <row r="62" spans="1:6" ht="12.75" customHeight="1">
      <c r="A62" s="6">
        <v>3121</v>
      </c>
      <c r="B62" s="9">
        <v>303</v>
      </c>
      <c r="C62" s="16" t="s">
        <v>142</v>
      </c>
      <c r="D62" s="56">
        <v>3214.2</v>
      </c>
      <c r="E62" s="56"/>
      <c r="F62" s="56">
        <v>383.2</v>
      </c>
    </row>
    <row r="63" spans="1:6" ht="12.75" customHeight="1">
      <c r="A63" s="6">
        <v>3122</v>
      </c>
      <c r="B63" s="9">
        <v>305</v>
      </c>
      <c r="C63" s="16" t="s">
        <v>7</v>
      </c>
      <c r="D63" s="56">
        <v>5611.2</v>
      </c>
      <c r="E63" s="56"/>
      <c r="F63" s="56">
        <v>1047</v>
      </c>
    </row>
    <row r="64" spans="1:6" ht="12.75" customHeight="1">
      <c r="A64" s="6">
        <v>3122</v>
      </c>
      <c r="B64" s="9">
        <v>307</v>
      </c>
      <c r="C64" s="16" t="s">
        <v>18</v>
      </c>
      <c r="D64" s="56">
        <v>4421.6</v>
      </c>
      <c r="E64" s="56">
        <v>185</v>
      </c>
      <c r="F64" s="56">
        <v>795</v>
      </c>
    </row>
    <row r="65" spans="1:6" ht="12.75" customHeight="1">
      <c r="A65" s="6">
        <v>3127</v>
      </c>
      <c r="B65" s="9">
        <v>308</v>
      </c>
      <c r="C65" s="16" t="s">
        <v>91</v>
      </c>
      <c r="D65" s="56">
        <v>12844.4</v>
      </c>
      <c r="E65" s="56"/>
      <c r="F65" s="56">
        <v>436.1</v>
      </c>
    </row>
    <row r="66" spans="1:6" ht="12.75" customHeight="1">
      <c r="A66" s="6">
        <v>3127</v>
      </c>
      <c r="B66" s="9">
        <v>309</v>
      </c>
      <c r="C66" s="16" t="s">
        <v>47</v>
      </c>
      <c r="D66" s="56">
        <v>7188.6</v>
      </c>
      <c r="E66" s="56"/>
      <c r="F66" s="56">
        <v>1196.4</v>
      </c>
    </row>
    <row r="67" spans="1:6" ht="12.75" customHeight="1">
      <c r="A67" s="6">
        <v>3122</v>
      </c>
      <c r="B67" s="9">
        <v>310</v>
      </c>
      <c r="C67" s="16" t="s">
        <v>48</v>
      </c>
      <c r="D67" s="56">
        <v>0</v>
      </c>
      <c r="E67" s="56"/>
      <c r="F67" s="56">
        <v>0</v>
      </c>
    </row>
    <row r="68" spans="1:6" ht="12.75" customHeight="1">
      <c r="A68" s="6">
        <v>3122</v>
      </c>
      <c r="B68" s="9">
        <v>312</v>
      </c>
      <c r="C68" s="16" t="s">
        <v>113</v>
      </c>
      <c r="D68" s="56">
        <v>6015.3</v>
      </c>
      <c r="E68" s="56"/>
      <c r="F68" s="56">
        <v>1253.8</v>
      </c>
    </row>
    <row r="69" spans="1:6" ht="12.75" customHeight="1">
      <c r="A69" s="6">
        <v>3122</v>
      </c>
      <c r="B69" s="9">
        <v>314</v>
      </c>
      <c r="C69" s="16" t="s">
        <v>50</v>
      </c>
      <c r="D69" s="56">
        <v>5898.7</v>
      </c>
      <c r="E69" s="56"/>
      <c r="F69" s="56">
        <v>543.8</v>
      </c>
    </row>
    <row r="70" spans="1:6" ht="12.75" customHeight="1">
      <c r="A70" s="6">
        <v>3127</v>
      </c>
      <c r="B70" s="53">
        <v>317</v>
      </c>
      <c r="C70" s="43" t="s">
        <v>114</v>
      </c>
      <c r="D70" s="56">
        <v>6444.8</v>
      </c>
      <c r="E70" s="56"/>
      <c r="F70" s="56">
        <v>1061.6</v>
      </c>
    </row>
    <row r="71" spans="1:6" ht="12.75" customHeight="1">
      <c r="A71" s="6">
        <v>3127</v>
      </c>
      <c r="B71" s="9">
        <v>318</v>
      </c>
      <c r="C71" s="16" t="s">
        <v>68</v>
      </c>
      <c r="D71" s="56">
        <v>9880</v>
      </c>
      <c r="E71" s="56"/>
      <c r="F71" s="56">
        <v>682.8</v>
      </c>
    </row>
    <row r="72" spans="1:6" ht="12.75" customHeight="1">
      <c r="A72" s="6">
        <v>3124</v>
      </c>
      <c r="B72" s="9">
        <v>319</v>
      </c>
      <c r="C72" s="16" t="s">
        <v>115</v>
      </c>
      <c r="D72" s="56">
        <v>5835</v>
      </c>
      <c r="E72" s="56"/>
      <c r="F72" s="56">
        <v>1226.9</v>
      </c>
    </row>
    <row r="73" spans="1:6" ht="12.75" customHeight="1">
      <c r="A73" s="6">
        <v>3114</v>
      </c>
      <c r="B73" s="9">
        <v>320</v>
      </c>
      <c r="C73" s="16" t="s">
        <v>116</v>
      </c>
      <c r="D73" s="56">
        <v>4976.1</v>
      </c>
      <c r="E73" s="56"/>
      <c r="F73" s="56">
        <v>521.9</v>
      </c>
    </row>
    <row r="74" spans="1:6" ht="12.75" customHeight="1">
      <c r="A74" s="6">
        <v>3114</v>
      </c>
      <c r="B74" s="9">
        <v>321</v>
      </c>
      <c r="C74" s="16" t="s">
        <v>108</v>
      </c>
      <c r="D74" s="56">
        <v>7802.3</v>
      </c>
      <c r="E74" s="56"/>
      <c r="F74" s="56">
        <v>643.3</v>
      </c>
    </row>
    <row r="75" spans="1:6" ht="12.75" customHeight="1">
      <c r="A75" s="6">
        <v>3133</v>
      </c>
      <c r="B75" s="9">
        <v>322</v>
      </c>
      <c r="C75" s="16" t="s">
        <v>51</v>
      </c>
      <c r="D75" s="56">
        <v>3547.3</v>
      </c>
      <c r="E75" s="56"/>
      <c r="F75" s="56">
        <v>180.7</v>
      </c>
    </row>
    <row r="76" spans="1:6" ht="12.75" customHeight="1">
      <c r="A76" s="6">
        <v>3114</v>
      </c>
      <c r="B76" s="9">
        <v>325</v>
      </c>
      <c r="C76" s="16" t="s">
        <v>117</v>
      </c>
      <c r="D76" s="56">
        <v>1203.2</v>
      </c>
      <c r="E76" s="56"/>
      <c r="F76" s="56">
        <v>4.2</v>
      </c>
    </row>
    <row r="77" spans="1:6" ht="12.75" customHeight="1">
      <c r="A77" s="6">
        <v>3114</v>
      </c>
      <c r="B77" s="9">
        <v>327</v>
      </c>
      <c r="C77" s="16" t="s">
        <v>81</v>
      </c>
      <c r="D77" s="56">
        <v>353.6</v>
      </c>
      <c r="E77" s="56"/>
      <c r="F77" s="56">
        <v>0.7</v>
      </c>
    </row>
    <row r="78" spans="1:6" ht="12.75" customHeight="1">
      <c r="A78" s="6">
        <v>3147</v>
      </c>
      <c r="B78" s="9">
        <v>332</v>
      </c>
      <c r="C78" s="16" t="s">
        <v>52</v>
      </c>
      <c r="D78" s="56">
        <v>4213</v>
      </c>
      <c r="E78" s="56"/>
      <c r="F78" s="56">
        <v>1111.9</v>
      </c>
    </row>
    <row r="79" spans="1:6" ht="12.75" customHeight="1">
      <c r="A79" s="6">
        <v>3141</v>
      </c>
      <c r="B79" s="9">
        <v>335</v>
      </c>
      <c r="C79" s="16" t="s">
        <v>49</v>
      </c>
      <c r="D79" s="56">
        <v>2749.9</v>
      </c>
      <c r="E79" s="56"/>
      <c r="F79" s="56">
        <v>724.5</v>
      </c>
    </row>
    <row r="80" spans="1:6" ht="12.75" customHeight="1">
      <c r="A80" s="6">
        <v>3121</v>
      </c>
      <c r="B80" s="9">
        <v>338</v>
      </c>
      <c r="C80" s="16" t="s">
        <v>8</v>
      </c>
      <c r="D80" s="56">
        <v>2373.6</v>
      </c>
      <c r="E80" s="56"/>
      <c r="F80" s="56">
        <v>89.4</v>
      </c>
    </row>
    <row r="81" spans="1:6" ht="12.75" customHeight="1">
      <c r="A81" s="6">
        <v>3121</v>
      </c>
      <c r="B81" s="9">
        <v>339</v>
      </c>
      <c r="C81" s="16" t="s">
        <v>100</v>
      </c>
      <c r="D81" s="56">
        <v>3170.1</v>
      </c>
      <c r="E81" s="56"/>
      <c r="F81" s="56">
        <v>156.4</v>
      </c>
    </row>
    <row r="82" spans="1:6" ht="12.75" customHeight="1">
      <c r="A82" s="6">
        <v>3121</v>
      </c>
      <c r="B82" s="9">
        <v>340</v>
      </c>
      <c r="C82" s="16" t="s">
        <v>9</v>
      </c>
      <c r="D82" s="56">
        <v>3620</v>
      </c>
      <c r="E82" s="56"/>
      <c r="F82" s="56">
        <v>322.7</v>
      </c>
    </row>
    <row r="83" spans="1:6" ht="12.75" customHeight="1">
      <c r="A83" s="6">
        <v>3122</v>
      </c>
      <c r="B83" s="9">
        <v>341</v>
      </c>
      <c r="C83" s="16" t="s">
        <v>10</v>
      </c>
      <c r="D83" s="56">
        <v>0</v>
      </c>
      <c r="E83" s="56"/>
      <c r="F83" s="56">
        <v>0</v>
      </c>
    </row>
    <row r="84" spans="1:6" ht="12.75" customHeight="1">
      <c r="A84" s="6">
        <v>3127</v>
      </c>
      <c r="B84" s="9">
        <v>342</v>
      </c>
      <c r="C84" s="43" t="s">
        <v>86</v>
      </c>
      <c r="D84" s="56">
        <v>0</v>
      </c>
      <c r="E84" s="56"/>
      <c r="F84" s="56">
        <v>0</v>
      </c>
    </row>
    <row r="85" spans="1:6" ht="12.75" customHeight="1">
      <c r="A85" s="6">
        <v>3127</v>
      </c>
      <c r="B85" s="9">
        <v>344</v>
      </c>
      <c r="C85" s="43" t="s">
        <v>118</v>
      </c>
      <c r="D85" s="56">
        <v>0</v>
      </c>
      <c r="E85" s="56"/>
      <c r="F85" s="56">
        <v>0</v>
      </c>
    </row>
    <row r="86" spans="1:6" ht="12.75" customHeight="1">
      <c r="A86" s="6">
        <v>3124</v>
      </c>
      <c r="B86" s="9">
        <v>345</v>
      </c>
      <c r="C86" s="16" t="s">
        <v>148</v>
      </c>
      <c r="D86" s="56">
        <v>16770.7</v>
      </c>
      <c r="E86" s="56"/>
      <c r="F86" s="56">
        <v>1993.7</v>
      </c>
    </row>
    <row r="87" spans="1:6" ht="12.75" customHeight="1">
      <c r="A87" s="6">
        <v>3114</v>
      </c>
      <c r="B87" s="9">
        <v>346</v>
      </c>
      <c r="C87" s="16" t="s">
        <v>109</v>
      </c>
      <c r="D87" s="56">
        <v>2923.4</v>
      </c>
      <c r="E87" s="56"/>
      <c r="F87" s="56">
        <v>308</v>
      </c>
    </row>
    <row r="88" spans="1:6" ht="12.75" customHeight="1">
      <c r="A88" s="6">
        <v>3114</v>
      </c>
      <c r="B88" s="9">
        <v>347</v>
      </c>
      <c r="C88" s="43" t="s">
        <v>87</v>
      </c>
      <c r="D88" s="56">
        <v>1699.6</v>
      </c>
      <c r="E88" s="56"/>
      <c r="F88" s="56">
        <v>175.2</v>
      </c>
    </row>
    <row r="89" spans="1:6" ht="12.75" customHeight="1">
      <c r="A89" s="6">
        <v>3133</v>
      </c>
      <c r="B89" s="9">
        <v>349</v>
      </c>
      <c r="C89" s="16" t="s">
        <v>53</v>
      </c>
      <c r="D89" s="56">
        <v>5356.2</v>
      </c>
      <c r="E89" s="56"/>
      <c r="F89" s="56">
        <v>330.4</v>
      </c>
    </row>
    <row r="90" spans="1:6" ht="12.75" customHeight="1" hidden="1">
      <c r="A90" s="6">
        <v>3149</v>
      </c>
      <c r="B90" s="9">
        <v>352</v>
      </c>
      <c r="C90" s="16" t="s">
        <v>43</v>
      </c>
      <c r="D90" s="56"/>
      <c r="E90" s="56"/>
      <c r="F90" s="56"/>
    </row>
    <row r="91" spans="1:6" ht="12.75" customHeight="1">
      <c r="A91" s="6">
        <v>3294</v>
      </c>
      <c r="B91" s="1">
        <v>352</v>
      </c>
      <c r="C91" s="16" t="s">
        <v>122</v>
      </c>
      <c r="D91" s="56">
        <v>2156.1</v>
      </c>
      <c r="E91" s="56"/>
      <c r="F91" s="56">
        <v>0</v>
      </c>
    </row>
    <row r="92" spans="1:6" ht="12.75" customHeight="1">
      <c r="A92" s="6">
        <v>3127</v>
      </c>
      <c r="B92" s="9">
        <v>353</v>
      </c>
      <c r="C92" s="16" t="s">
        <v>54</v>
      </c>
      <c r="D92" s="56">
        <v>0</v>
      </c>
      <c r="E92" s="56"/>
      <c r="F92" s="56">
        <v>0</v>
      </c>
    </row>
    <row r="93" spans="1:6" ht="12.75" customHeight="1">
      <c r="A93" s="6">
        <v>3127</v>
      </c>
      <c r="B93" s="9">
        <v>354</v>
      </c>
      <c r="C93" s="43" t="s">
        <v>120</v>
      </c>
      <c r="D93" s="56">
        <v>0</v>
      </c>
      <c r="E93" s="56"/>
      <c r="F93" s="56">
        <v>0</v>
      </c>
    </row>
    <row r="94" spans="1:6" ht="12.75" customHeight="1">
      <c r="A94" s="6">
        <v>3122</v>
      </c>
      <c r="B94" s="9">
        <v>355</v>
      </c>
      <c r="C94" s="43" t="s">
        <v>119</v>
      </c>
      <c r="D94" s="56">
        <v>0</v>
      </c>
      <c r="E94" s="56"/>
      <c r="F94" s="56">
        <v>0</v>
      </c>
    </row>
    <row r="95" spans="1:6" ht="12.75" customHeight="1">
      <c r="A95" s="6">
        <v>3127</v>
      </c>
      <c r="B95" s="9">
        <v>357</v>
      </c>
      <c r="C95" s="16" t="s">
        <v>92</v>
      </c>
      <c r="D95" s="56">
        <v>0</v>
      </c>
      <c r="E95" s="56"/>
      <c r="F95" s="56">
        <v>0</v>
      </c>
    </row>
    <row r="96" spans="1:6" ht="12.75" customHeight="1">
      <c r="A96" s="6">
        <v>3114</v>
      </c>
      <c r="B96" s="9">
        <v>358</v>
      </c>
      <c r="C96" s="16" t="s">
        <v>146</v>
      </c>
      <c r="D96" s="56">
        <v>1070.7</v>
      </c>
      <c r="E96" s="56"/>
      <c r="F96" s="56">
        <v>104.5</v>
      </c>
    </row>
    <row r="97" spans="1:6" ht="12.75" customHeight="1">
      <c r="A97" s="6">
        <v>3114</v>
      </c>
      <c r="B97" s="9">
        <v>363</v>
      </c>
      <c r="C97" s="16" t="s">
        <v>121</v>
      </c>
      <c r="D97" s="56">
        <v>2503.3</v>
      </c>
      <c r="E97" s="56"/>
      <c r="F97" s="56">
        <v>36.6</v>
      </c>
    </row>
    <row r="98" spans="1:6" ht="12.75" customHeight="1">
      <c r="A98" s="6">
        <v>3121</v>
      </c>
      <c r="B98" s="9">
        <v>367</v>
      </c>
      <c r="C98" s="43" t="s">
        <v>129</v>
      </c>
      <c r="D98" s="56">
        <v>4382.2</v>
      </c>
      <c r="E98" s="56"/>
      <c r="F98" s="56">
        <v>376.4</v>
      </c>
    </row>
    <row r="99" spans="1:6" ht="12.75" customHeight="1">
      <c r="A99" s="6">
        <v>3121</v>
      </c>
      <c r="B99" s="9">
        <v>368</v>
      </c>
      <c r="C99" s="16" t="s">
        <v>11</v>
      </c>
      <c r="D99" s="56">
        <v>2412.9</v>
      </c>
      <c r="E99" s="56"/>
      <c r="F99" s="56">
        <v>383.1</v>
      </c>
    </row>
    <row r="100" spans="1:6" ht="12.75" customHeight="1">
      <c r="A100" s="6">
        <v>3122</v>
      </c>
      <c r="B100" s="53">
        <v>370</v>
      </c>
      <c r="C100" s="43" t="s">
        <v>130</v>
      </c>
      <c r="D100" s="56">
        <v>2856.2</v>
      </c>
      <c r="E100" s="56"/>
      <c r="F100" s="56">
        <v>274.9</v>
      </c>
    </row>
    <row r="101" spans="1:6" ht="12.75" customHeight="1">
      <c r="A101" s="6">
        <v>3122</v>
      </c>
      <c r="B101" s="9">
        <v>371</v>
      </c>
      <c r="C101" s="43" t="s">
        <v>88</v>
      </c>
      <c r="D101" s="56">
        <v>3019.2</v>
      </c>
      <c r="E101" s="56"/>
      <c r="F101" s="56">
        <v>39.8</v>
      </c>
    </row>
    <row r="102" spans="1:6" ht="12.75" customHeight="1">
      <c r="A102" s="6">
        <v>3127</v>
      </c>
      <c r="B102" s="9">
        <v>372</v>
      </c>
      <c r="C102" s="43" t="s">
        <v>147</v>
      </c>
      <c r="D102" s="56">
        <v>6184.2</v>
      </c>
      <c r="E102" s="56">
        <v>185</v>
      </c>
      <c r="F102" s="56">
        <v>749.6</v>
      </c>
    </row>
    <row r="103" spans="1:6" ht="12.75" customHeight="1">
      <c r="A103" s="6">
        <v>3133</v>
      </c>
      <c r="B103" s="9">
        <v>374</v>
      </c>
      <c r="C103" s="16" t="s">
        <v>70</v>
      </c>
      <c r="D103" s="56">
        <v>1958</v>
      </c>
      <c r="E103" s="56"/>
      <c r="F103" s="56">
        <v>96.3</v>
      </c>
    </row>
    <row r="104" spans="1:6" ht="12.75" customHeight="1">
      <c r="A104" s="6">
        <v>3114</v>
      </c>
      <c r="B104" s="9">
        <v>379</v>
      </c>
      <c r="C104" s="16" t="s">
        <v>65</v>
      </c>
      <c r="D104" s="56">
        <v>589.4</v>
      </c>
      <c r="E104" s="56"/>
      <c r="F104" s="56">
        <v>28.4</v>
      </c>
    </row>
    <row r="105" spans="1:6" ht="12.75" customHeight="1">
      <c r="A105" s="6">
        <v>3133</v>
      </c>
      <c r="B105" s="9">
        <v>380</v>
      </c>
      <c r="C105" s="16" t="s">
        <v>55</v>
      </c>
      <c r="D105" s="56">
        <v>2792</v>
      </c>
      <c r="E105" s="56"/>
      <c r="F105" s="56">
        <v>153.8</v>
      </c>
    </row>
    <row r="106" spans="1:6" ht="12.75" customHeight="1">
      <c r="A106" s="6">
        <v>3114</v>
      </c>
      <c r="B106" s="9">
        <v>381</v>
      </c>
      <c r="C106" s="16" t="s">
        <v>73</v>
      </c>
      <c r="D106" s="56">
        <v>2260.1</v>
      </c>
      <c r="E106" s="56"/>
      <c r="F106" s="56">
        <v>19.6</v>
      </c>
    </row>
    <row r="107" spans="1:6" ht="12.75" customHeight="1">
      <c r="A107" s="6">
        <v>3121</v>
      </c>
      <c r="B107" s="9">
        <v>390</v>
      </c>
      <c r="C107" s="16" t="s">
        <v>36</v>
      </c>
      <c r="D107" s="56">
        <v>3131.9</v>
      </c>
      <c r="E107" s="56"/>
      <c r="F107" s="56">
        <v>214.4</v>
      </c>
    </row>
    <row r="108" spans="1:6" ht="12.75" customHeight="1">
      <c r="A108" s="6">
        <v>3127</v>
      </c>
      <c r="B108" s="9">
        <v>391</v>
      </c>
      <c r="C108" s="16" t="s">
        <v>101</v>
      </c>
      <c r="D108" s="56">
        <v>0</v>
      </c>
      <c r="E108" s="56"/>
      <c r="F108" s="56">
        <v>0</v>
      </c>
    </row>
    <row r="109" spans="1:6" ht="12.75" customHeight="1">
      <c r="A109" s="6">
        <v>3127</v>
      </c>
      <c r="B109" s="9">
        <v>392</v>
      </c>
      <c r="C109" s="43" t="s">
        <v>89</v>
      </c>
      <c r="D109" s="56">
        <v>2908.6</v>
      </c>
      <c r="E109" s="56"/>
      <c r="F109" s="56">
        <v>247.9</v>
      </c>
    </row>
    <row r="110" spans="1:6" ht="12.75" customHeight="1">
      <c r="A110" s="6">
        <v>3122</v>
      </c>
      <c r="B110" s="9">
        <v>393</v>
      </c>
      <c r="C110" s="16" t="s">
        <v>12</v>
      </c>
      <c r="D110" s="56">
        <v>2030.7</v>
      </c>
      <c r="E110" s="56"/>
      <c r="F110" s="56">
        <v>376.2</v>
      </c>
    </row>
    <row r="111" spans="1:6" ht="12.75" customHeight="1">
      <c r="A111" s="6">
        <v>3127</v>
      </c>
      <c r="B111" s="9">
        <v>394</v>
      </c>
      <c r="C111" s="16" t="s">
        <v>56</v>
      </c>
      <c r="D111" s="56">
        <v>5239.6</v>
      </c>
      <c r="E111" s="56"/>
      <c r="F111" s="56">
        <v>689</v>
      </c>
    </row>
    <row r="112" spans="1:6" ht="12.75" customHeight="1">
      <c r="A112" s="6">
        <v>3122</v>
      </c>
      <c r="B112" s="9">
        <v>395</v>
      </c>
      <c r="C112" s="16" t="s">
        <v>57</v>
      </c>
      <c r="D112" s="56">
        <v>3363.5</v>
      </c>
      <c r="E112" s="56"/>
      <c r="F112" s="56">
        <v>310.7</v>
      </c>
    </row>
    <row r="113" spans="1:6" ht="12.75" customHeight="1">
      <c r="A113" s="6">
        <v>3127</v>
      </c>
      <c r="B113" s="9">
        <v>397</v>
      </c>
      <c r="C113" s="43" t="s">
        <v>131</v>
      </c>
      <c r="D113" s="56">
        <v>5167.9</v>
      </c>
      <c r="E113" s="56"/>
      <c r="F113" s="56">
        <v>689.6</v>
      </c>
    </row>
    <row r="114" spans="1:6" ht="12.75" customHeight="1">
      <c r="A114" s="6">
        <v>3127</v>
      </c>
      <c r="B114" s="9">
        <v>399</v>
      </c>
      <c r="C114" s="43" t="s">
        <v>30</v>
      </c>
      <c r="D114" s="56">
        <v>0</v>
      </c>
      <c r="E114" s="56"/>
      <c r="F114" s="56">
        <v>0</v>
      </c>
    </row>
    <row r="115" spans="1:6" ht="12.75" customHeight="1">
      <c r="A115" s="6">
        <v>3127</v>
      </c>
      <c r="B115" s="9">
        <v>400</v>
      </c>
      <c r="C115" s="43" t="s">
        <v>123</v>
      </c>
      <c r="D115" s="56">
        <v>3619.8</v>
      </c>
      <c r="E115" s="56"/>
      <c r="F115" s="56">
        <v>444</v>
      </c>
    </row>
    <row r="116" spans="1:6" ht="12.75" customHeight="1">
      <c r="A116" s="6">
        <v>3124</v>
      </c>
      <c r="B116" s="9">
        <v>401</v>
      </c>
      <c r="C116" s="16" t="s">
        <v>105</v>
      </c>
      <c r="D116" s="56">
        <v>3220.1</v>
      </c>
      <c r="E116" s="56"/>
      <c r="F116" s="56">
        <v>141.2</v>
      </c>
    </row>
    <row r="117" spans="1:6" ht="12.75" customHeight="1">
      <c r="A117" s="6">
        <v>3121</v>
      </c>
      <c r="B117" s="9">
        <v>409</v>
      </c>
      <c r="C117" s="16" t="s">
        <v>13</v>
      </c>
      <c r="D117" s="56">
        <v>2438.2</v>
      </c>
      <c r="E117" s="56"/>
      <c r="F117" s="56">
        <v>22.4</v>
      </c>
    </row>
    <row r="118" spans="1:6" ht="12.75" customHeight="1">
      <c r="A118" s="6">
        <v>3121</v>
      </c>
      <c r="B118" s="9">
        <v>410</v>
      </c>
      <c r="C118" s="16" t="s">
        <v>14</v>
      </c>
      <c r="D118" s="56">
        <v>6450.4</v>
      </c>
      <c r="E118" s="56"/>
      <c r="F118" s="56">
        <v>1118.9</v>
      </c>
    </row>
    <row r="119" spans="1:6" ht="12.75" customHeight="1">
      <c r="A119" s="6">
        <v>3127</v>
      </c>
      <c r="B119" s="9">
        <v>411</v>
      </c>
      <c r="C119" s="16" t="s">
        <v>19</v>
      </c>
      <c r="D119" s="56">
        <v>0</v>
      </c>
      <c r="E119" s="56"/>
      <c r="F119" s="56">
        <v>0</v>
      </c>
    </row>
    <row r="120" spans="1:6" ht="12.75" customHeight="1">
      <c r="A120" s="6">
        <v>3121</v>
      </c>
      <c r="B120" s="9">
        <v>413</v>
      </c>
      <c r="C120" s="16" t="s">
        <v>143</v>
      </c>
      <c r="D120" s="56">
        <v>6582.8</v>
      </c>
      <c r="E120" s="56"/>
      <c r="F120" s="56">
        <v>594.2</v>
      </c>
    </row>
    <row r="121" spans="1:6" ht="12.75" customHeight="1">
      <c r="A121" s="6">
        <v>3122</v>
      </c>
      <c r="B121" s="9">
        <v>414</v>
      </c>
      <c r="C121" s="16" t="s">
        <v>15</v>
      </c>
      <c r="D121" s="56">
        <v>0</v>
      </c>
      <c r="E121" s="56"/>
      <c r="F121" s="56">
        <v>0</v>
      </c>
    </row>
    <row r="122" spans="1:6" ht="12.75" customHeight="1">
      <c r="A122" s="6">
        <v>3122</v>
      </c>
      <c r="B122" s="9">
        <v>415</v>
      </c>
      <c r="C122" s="43" t="s">
        <v>144</v>
      </c>
      <c r="D122" s="56">
        <v>4767</v>
      </c>
      <c r="E122" s="56"/>
      <c r="F122" s="56">
        <v>470.7</v>
      </c>
    </row>
    <row r="123" spans="1:6" ht="12.75" customHeight="1">
      <c r="A123" s="6">
        <v>3127</v>
      </c>
      <c r="B123" s="9">
        <v>416</v>
      </c>
      <c r="C123" s="16" t="s">
        <v>124</v>
      </c>
      <c r="D123" s="56">
        <v>13077.6</v>
      </c>
      <c r="E123" s="56">
        <v>185</v>
      </c>
      <c r="F123" s="56">
        <v>1983.2</v>
      </c>
    </row>
    <row r="124" spans="1:6" ht="12.75" customHeight="1">
      <c r="A124" s="6">
        <v>3127</v>
      </c>
      <c r="B124" s="9">
        <v>418</v>
      </c>
      <c r="C124" s="43" t="s">
        <v>132</v>
      </c>
      <c r="D124" s="56">
        <v>7034.9</v>
      </c>
      <c r="E124" s="56"/>
      <c r="F124" s="56">
        <v>574.1</v>
      </c>
    </row>
    <row r="125" spans="1:6" ht="12.75" customHeight="1">
      <c r="A125" s="6">
        <v>3127</v>
      </c>
      <c r="B125" s="9">
        <v>419</v>
      </c>
      <c r="C125" s="16" t="s">
        <v>58</v>
      </c>
      <c r="D125" s="56">
        <v>7237.68</v>
      </c>
      <c r="E125" s="56"/>
      <c r="F125" s="56">
        <v>975.2</v>
      </c>
    </row>
    <row r="126" spans="1:6" ht="12.75" customHeight="1">
      <c r="A126" s="6">
        <v>3123</v>
      </c>
      <c r="B126" s="9">
        <v>420</v>
      </c>
      <c r="C126" s="16" t="s">
        <v>16</v>
      </c>
      <c r="D126" s="56">
        <v>0</v>
      </c>
      <c r="E126" s="56"/>
      <c r="F126" s="59">
        <v>0</v>
      </c>
    </row>
    <row r="127" spans="1:6" ht="12.75" customHeight="1">
      <c r="A127" s="6">
        <v>3127</v>
      </c>
      <c r="B127" s="9">
        <v>422</v>
      </c>
      <c r="C127" s="16" t="s">
        <v>40</v>
      </c>
      <c r="D127" s="56">
        <v>0</v>
      </c>
      <c r="E127" s="56"/>
      <c r="F127" s="56">
        <v>0</v>
      </c>
    </row>
    <row r="128" spans="1:6" ht="12.75" customHeight="1">
      <c r="A128" s="6">
        <v>3124</v>
      </c>
      <c r="B128" s="9">
        <v>423</v>
      </c>
      <c r="C128" s="16" t="s">
        <v>104</v>
      </c>
      <c r="D128" s="56">
        <v>3872.4</v>
      </c>
      <c r="E128" s="56"/>
      <c r="F128" s="56">
        <v>384.2</v>
      </c>
    </row>
    <row r="129" spans="1:6" ht="12.75" customHeight="1">
      <c r="A129" s="6">
        <v>3112</v>
      </c>
      <c r="B129" s="9">
        <v>425</v>
      </c>
      <c r="C129" s="16" t="s">
        <v>110</v>
      </c>
      <c r="D129" s="56">
        <v>1298.4</v>
      </c>
      <c r="E129" s="56"/>
      <c r="F129" s="56">
        <v>38.6</v>
      </c>
    </row>
    <row r="130" spans="1:6" ht="12.75" customHeight="1">
      <c r="A130" s="6">
        <v>3114</v>
      </c>
      <c r="B130" s="9">
        <v>426</v>
      </c>
      <c r="C130" s="16" t="s">
        <v>59</v>
      </c>
      <c r="D130" s="56">
        <v>842.7</v>
      </c>
      <c r="E130" s="56"/>
      <c r="F130" s="56">
        <v>0.1</v>
      </c>
    </row>
    <row r="131" spans="1:6" ht="12.75" customHeight="1">
      <c r="A131" s="6">
        <v>3133</v>
      </c>
      <c r="B131" s="9">
        <v>427</v>
      </c>
      <c r="C131" s="16" t="s">
        <v>60</v>
      </c>
      <c r="D131" s="56">
        <v>2460.9</v>
      </c>
      <c r="E131" s="56"/>
      <c r="F131" s="56">
        <v>64</v>
      </c>
    </row>
    <row r="132" spans="1:6" ht="12.75" customHeight="1">
      <c r="A132" s="6">
        <v>3133</v>
      </c>
      <c r="B132" s="9">
        <v>428</v>
      </c>
      <c r="C132" s="16" t="s">
        <v>61</v>
      </c>
      <c r="D132" s="56">
        <v>3069.8</v>
      </c>
      <c r="E132" s="56"/>
      <c r="F132" s="56">
        <v>241.2</v>
      </c>
    </row>
    <row r="133" spans="1:6" ht="12.75" customHeight="1">
      <c r="A133" s="6">
        <v>3114</v>
      </c>
      <c r="B133" s="9">
        <v>431</v>
      </c>
      <c r="C133" s="43" t="s">
        <v>126</v>
      </c>
      <c r="D133" s="56">
        <v>1599.1</v>
      </c>
      <c r="E133" s="56"/>
      <c r="F133" s="56">
        <v>122.8</v>
      </c>
    </row>
    <row r="134" spans="1:6" ht="12.75" customHeight="1">
      <c r="A134" s="6">
        <v>3114</v>
      </c>
      <c r="B134" s="9">
        <v>432</v>
      </c>
      <c r="C134" s="16" t="s">
        <v>93</v>
      </c>
      <c r="D134" s="56">
        <v>2427</v>
      </c>
      <c r="E134" s="56"/>
      <c r="F134" s="56">
        <v>9.8</v>
      </c>
    </row>
    <row r="135" spans="1:6" ht="12.75" customHeight="1">
      <c r="A135" s="6">
        <v>3114</v>
      </c>
      <c r="B135" s="9">
        <v>433</v>
      </c>
      <c r="C135" s="16" t="s">
        <v>62</v>
      </c>
      <c r="D135" s="56">
        <v>587.6</v>
      </c>
      <c r="E135" s="56"/>
      <c r="F135" s="56">
        <v>0</v>
      </c>
    </row>
    <row r="136" spans="1:6" ht="12.75" customHeight="1">
      <c r="A136" s="6">
        <v>3114</v>
      </c>
      <c r="B136" s="9">
        <v>436</v>
      </c>
      <c r="C136" s="43" t="s">
        <v>125</v>
      </c>
      <c r="D136" s="56">
        <v>2110.2</v>
      </c>
      <c r="E136" s="56"/>
      <c r="F136" s="56">
        <v>58</v>
      </c>
    </row>
    <row r="137" spans="1:6" ht="12.75" customHeight="1">
      <c r="A137" s="6">
        <v>3127</v>
      </c>
      <c r="B137" s="9">
        <v>445</v>
      </c>
      <c r="C137" s="43" t="s">
        <v>111</v>
      </c>
      <c r="D137" s="56">
        <v>7911.1</v>
      </c>
      <c r="E137" s="56"/>
      <c r="F137" s="56">
        <v>944</v>
      </c>
    </row>
    <row r="138" spans="1:6" ht="12.75" customHeight="1">
      <c r="A138" s="6">
        <v>3127</v>
      </c>
      <c r="B138" s="9">
        <v>446</v>
      </c>
      <c r="C138" s="16" t="s">
        <v>63</v>
      </c>
      <c r="D138" s="56">
        <v>0</v>
      </c>
      <c r="E138" s="56"/>
      <c r="F138" s="56">
        <v>0</v>
      </c>
    </row>
    <row r="139" spans="1:6" ht="12.75" customHeight="1">
      <c r="A139" s="6">
        <v>3127</v>
      </c>
      <c r="B139" s="9">
        <v>447</v>
      </c>
      <c r="C139" s="16" t="s">
        <v>64</v>
      </c>
      <c r="D139" s="56">
        <v>3526.2</v>
      </c>
      <c r="E139" s="56"/>
      <c r="F139" s="56">
        <v>449.5</v>
      </c>
    </row>
    <row r="140" spans="1:6" ht="12.75" customHeight="1">
      <c r="A140" s="6">
        <v>3127</v>
      </c>
      <c r="B140" s="7">
        <v>450</v>
      </c>
      <c r="C140" s="16" t="s">
        <v>17</v>
      </c>
      <c r="D140" s="56">
        <v>0</v>
      </c>
      <c r="E140" s="56"/>
      <c r="F140" s="56">
        <v>0</v>
      </c>
    </row>
    <row r="141" spans="1:6" ht="12.75" customHeight="1">
      <c r="A141" s="6">
        <v>3114</v>
      </c>
      <c r="B141" s="9">
        <v>452</v>
      </c>
      <c r="C141" s="16" t="s">
        <v>102</v>
      </c>
      <c r="D141" s="56">
        <v>1801.4</v>
      </c>
      <c r="E141" s="56"/>
      <c r="F141" s="56">
        <v>19.2</v>
      </c>
    </row>
    <row r="142" spans="1:6" ht="12.75" customHeight="1">
      <c r="A142" s="6">
        <v>3127</v>
      </c>
      <c r="B142" s="9">
        <v>454</v>
      </c>
      <c r="C142" s="16" t="s">
        <v>69</v>
      </c>
      <c r="D142" s="56">
        <v>11943.4</v>
      </c>
      <c r="E142" s="56"/>
      <c r="F142" s="56">
        <v>3450.4</v>
      </c>
    </row>
    <row r="143" spans="1:6" ht="12.75" customHeight="1">
      <c r="A143" s="6">
        <v>3146</v>
      </c>
      <c r="B143" s="9">
        <v>455</v>
      </c>
      <c r="C143" s="16" t="s">
        <v>112</v>
      </c>
      <c r="D143" s="56">
        <v>5448.7</v>
      </c>
      <c r="E143" s="56"/>
      <c r="F143" s="56">
        <v>202.1</v>
      </c>
    </row>
    <row r="144" spans="1:6" ht="12.75" customHeight="1">
      <c r="A144" s="72">
        <v>3127</v>
      </c>
      <c r="B144" s="73">
        <v>456</v>
      </c>
      <c r="C144" s="74" t="s">
        <v>149</v>
      </c>
      <c r="D144" s="75">
        <v>13137.3</v>
      </c>
      <c r="E144" s="75"/>
      <c r="F144" s="75">
        <v>1361</v>
      </c>
    </row>
    <row r="145" spans="1:6" ht="12.75" customHeight="1">
      <c r="A145" s="8">
        <v>3127</v>
      </c>
      <c r="B145" s="7">
        <v>457</v>
      </c>
      <c r="C145" s="70" t="s">
        <v>141</v>
      </c>
      <c r="D145" s="71">
        <v>4982</v>
      </c>
      <c r="E145" s="71"/>
      <c r="F145" s="71">
        <v>277.7</v>
      </c>
    </row>
    <row r="146" spans="1:6" ht="12.75" customHeight="1">
      <c r="A146" s="8">
        <v>3127</v>
      </c>
      <c r="B146" s="7">
        <v>458</v>
      </c>
      <c r="C146" s="70" t="s">
        <v>140</v>
      </c>
      <c r="D146" s="71">
        <v>10534.6</v>
      </c>
      <c r="E146" s="71"/>
      <c r="F146" s="71">
        <v>1835.2</v>
      </c>
    </row>
    <row r="147" spans="1:6" ht="12.75" customHeight="1">
      <c r="A147" s="8">
        <v>3127</v>
      </c>
      <c r="B147" s="7">
        <v>459</v>
      </c>
      <c r="C147" s="70" t="s">
        <v>138</v>
      </c>
      <c r="D147" s="71">
        <v>8895</v>
      </c>
      <c r="E147" s="71"/>
      <c r="F147" s="71">
        <v>1390.1</v>
      </c>
    </row>
    <row r="148" spans="1:6" ht="12.75" customHeight="1" thickBot="1">
      <c r="A148" s="23">
        <v>3127</v>
      </c>
      <c r="B148" s="24">
        <v>460</v>
      </c>
      <c r="C148" s="54" t="s">
        <v>139</v>
      </c>
      <c r="D148" s="63">
        <v>9563.7</v>
      </c>
      <c r="E148" s="63"/>
      <c r="F148" s="63">
        <v>915.1</v>
      </c>
    </row>
    <row r="149" spans="2:6" ht="30" customHeight="1" thickBot="1">
      <c r="B149" s="22"/>
      <c r="C149" s="17"/>
      <c r="D149" s="66"/>
      <c r="E149" s="66"/>
      <c r="F149" s="67"/>
    </row>
    <row r="150" spans="1:6" ht="13.5" thickBot="1">
      <c r="A150" s="50">
        <v>3294</v>
      </c>
      <c r="B150" s="51">
        <v>352</v>
      </c>
      <c r="C150" s="52" t="s">
        <v>107</v>
      </c>
      <c r="D150" s="68">
        <v>1843</v>
      </c>
      <c r="E150" s="68"/>
      <c r="F150" s="68"/>
    </row>
    <row r="151" spans="1:6" ht="13.5" thickBot="1">
      <c r="A151" s="23">
        <v>3122</v>
      </c>
      <c r="B151" s="24">
        <v>415</v>
      </c>
      <c r="C151" s="69" t="s">
        <v>137</v>
      </c>
      <c r="D151" s="63">
        <v>300</v>
      </c>
      <c r="E151" s="63"/>
      <c r="F151" s="63"/>
    </row>
    <row r="152" spans="3:5" ht="12.75">
      <c r="C152" s="17"/>
      <c r="D152" s="32"/>
      <c r="E152" s="32"/>
    </row>
    <row r="153" spans="3:5" ht="12.75">
      <c r="C153" s="17"/>
      <c r="D153" s="32"/>
      <c r="E153" s="32"/>
    </row>
    <row r="154" spans="3:6" ht="12.75" hidden="1">
      <c r="C154" s="17"/>
      <c r="D154" s="76">
        <f>D6+D9+D13+D20+D32+D58</f>
        <v>1048012.54</v>
      </c>
      <c r="E154" s="66">
        <f>E6+E9+E13+E20+E32+E58</f>
        <v>3284</v>
      </c>
      <c r="F154" s="66">
        <f>F6+F9+F13+F20+F32+F58</f>
        <v>99412.78</v>
      </c>
    </row>
    <row r="155" spans="3:5" ht="12.75">
      <c r="C155" s="17"/>
      <c r="D155" s="32"/>
      <c r="E155" s="32"/>
    </row>
    <row r="156" spans="3:5" ht="12.75">
      <c r="C156" s="17"/>
      <c r="D156" s="32"/>
      <c r="E156" s="32"/>
    </row>
    <row r="157" spans="3:5" ht="12.75">
      <c r="C157" s="17"/>
      <c r="D157" s="32"/>
      <c r="E157" s="32"/>
    </row>
    <row r="158" spans="3:5" ht="12.75">
      <c r="C158" s="17"/>
      <c r="D158" s="32"/>
      <c r="E158" s="32"/>
    </row>
    <row r="159" spans="3:5" ht="12.75">
      <c r="C159" s="17"/>
      <c r="D159" s="32"/>
      <c r="E159" s="32"/>
    </row>
    <row r="160" spans="3:5" ht="12.75">
      <c r="C160" s="17"/>
      <c r="D160" s="32"/>
      <c r="E160" s="32"/>
    </row>
    <row r="161" spans="3:5" ht="12.75">
      <c r="C161" s="17"/>
      <c r="D161" s="32"/>
      <c r="E161" s="32"/>
    </row>
    <row r="162" spans="3:5" ht="12.75">
      <c r="C162" s="17"/>
      <c r="D162" s="32"/>
      <c r="E162" s="32"/>
    </row>
    <row r="163" spans="3:5" ht="12.75">
      <c r="C163" s="17"/>
      <c r="D163" s="32"/>
      <c r="E163" s="32"/>
    </row>
    <row r="164" spans="3:5" ht="12.75">
      <c r="C164" s="17"/>
      <c r="D164" s="32"/>
      <c r="E164" s="32"/>
    </row>
    <row r="165" spans="3:5" ht="12.75">
      <c r="C165" s="17"/>
      <c r="D165" s="32"/>
      <c r="E165" s="32"/>
    </row>
    <row r="166" spans="3:5" ht="12.75">
      <c r="C166" s="17"/>
      <c r="D166" s="32"/>
      <c r="E166" s="32"/>
    </row>
    <row r="167" spans="3:5" ht="12.75">
      <c r="C167" s="17"/>
      <c r="D167" s="32"/>
      <c r="E167" s="32"/>
    </row>
    <row r="168" spans="3:5" ht="12.75">
      <c r="C168" s="17"/>
      <c r="D168" s="32"/>
      <c r="E168" s="32"/>
    </row>
    <row r="169" spans="3:5" ht="12.75">
      <c r="C169" s="17"/>
      <c r="D169" s="32"/>
      <c r="E169" s="32"/>
    </row>
    <row r="170" spans="3:5" ht="12.75">
      <c r="C170" s="17"/>
      <c r="D170" s="32"/>
      <c r="E170" s="32"/>
    </row>
    <row r="171" spans="3:5" ht="12.75">
      <c r="C171" s="17"/>
      <c r="D171" s="32"/>
      <c r="E171" s="32"/>
    </row>
    <row r="172" spans="3:5" ht="12.75">
      <c r="C172" s="17"/>
      <c r="D172" s="32"/>
      <c r="E172" s="32"/>
    </row>
    <row r="173" spans="3:5" ht="12.75">
      <c r="C173" s="17"/>
      <c r="D173" s="32"/>
      <c r="E173" s="32"/>
    </row>
    <row r="174" spans="3:5" ht="12.75">
      <c r="C174" s="17"/>
      <c r="D174" s="32"/>
      <c r="E174" s="32"/>
    </row>
    <row r="175" spans="3:5" ht="12.75">
      <c r="C175" s="17"/>
      <c r="D175" s="32"/>
      <c r="E175" s="32"/>
    </row>
    <row r="176" spans="3:5" ht="12.75">
      <c r="C176" s="17"/>
      <c r="D176" s="32"/>
      <c r="E176" s="32"/>
    </row>
    <row r="177" spans="3:5" ht="12.75">
      <c r="C177" s="17"/>
      <c r="D177" s="32"/>
      <c r="E177" s="32"/>
    </row>
    <row r="178" spans="3:5" ht="12.75">
      <c r="C178" s="17"/>
      <c r="D178" s="32"/>
      <c r="E178" s="32"/>
    </row>
    <row r="179" spans="3:5" ht="12.75">
      <c r="C179" s="17"/>
      <c r="D179" s="32"/>
      <c r="E179" s="32"/>
    </row>
    <row r="180" spans="3:5" ht="12.75">
      <c r="C180" s="17"/>
      <c r="D180" s="32"/>
      <c r="E180" s="32"/>
    </row>
    <row r="181" spans="3:5" ht="12.75">
      <c r="C181" s="17"/>
      <c r="D181" s="32"/>
      <c r="E181" s="32"/>
    </row>
    <row r="182" spans="3:5" ht="12.75">
      <c r="C182" s="17"/>
      <c r="D182" s="32"/>
      <c r="E182" s="32"/>
    </row>
    <row r="183" spans="3:5" ht="12.75">
      <c r="C183" s="17"/>
      <c r="D183" s="32"/>
      <c r="E183" s="32"/>
    </row>
    <row r="184" spans="3:5" ht="12.75">
      <c r="C184" s="17"/>
      <c r="D184" s="32"/>
      <c r="E184" s="32"/>
    </row>
    <row r="185" spans="3:5" ht="12.75">
      <c r="C185" s="17"/>
      <c r="D185" s="32"/>
      <c r="E185" s="32"/>
    </row>
    <row r="186" spans="3:5" ht="12.75">
      <c r="C186" s="17"/>
      <c r="D186" s="32"/>
      <c r="E186" s="32"/>
    </row>
    <row r="187" spans="3:5" ht="12.75">
      <c r="C187" s="17"/>
      <c r="D187" s="32"/>
      <c r="E187" s="32"/>
    </row>
    <row r="188" spans="3:5" ht="12.75">
      <c r="C188" s="17"/>
      <c r="D188" s="22"/>
      <c r="E188" s="22"/>
    </row>
    <row r="189" spans="3:5" ht="12.75">
      <c r="C189" s="17"/>
      <c r="D189" s="22"/>
      <c r="E189" s="22"/>
    </row>
    <row r="190" spans="3:5" ht="12.75">
      <c r="C190" s="17"/>
      <c r="D190" s="22"/>
      <c r="E190" s="22"/>
    </row>
    <row r="191" spans="3:5" ht="12.75">
      <c r="C191" s="17"/>
      <c r="D191" s="22"/>
      <c r="E191" s="22"/>
    </row>
    <row r="192" spans="3:5" ht="12.75">
      <c r="C192" s="17"/>
      <c r="D192" s="22"/>
      <c r="E192" s="22"/>
    </row>
    <row r="193" spans="3:5" ht="12.75">
      <c r="C193" s="17"/>
      <c r="D193" s="22"/>
      <c r="E193" s="22"/>
    </row>
    <row r="194" spans="3:5" ht="12.75">
      <c r="C194" s="17"/>
      <c r="D194" s="22"/>
      <c r="E194" s="22"/>
    </row>
    <row r="195" spans="3:5" ht="12.75">
      <c r="C195" s="17"/>
      <c r="D195" s="22"/>
      <c r="E195" s="22"/>
    </row>
    <row r="196" spans="3:5" ht="12.75">
      <c r="C196" s="17"/>
      <c r="D196" s="22"/>
      <c r="E196" s="22"/>
    </row>
    <row r="197" spans="3:5" ht="12.75">
      <c r="C197" s="17"/>
      <c r="D197" s="22"/>
      <c r="E197" s="22"/>
    </row>
    <row r="198" spans="3:5" ht="12.75">
      <c r="C198" s="17"/>
      <c r="D198" s="22"/>
      <c r="E198" s="22"/>
    </row>
    <row r="199" spans="3:5" ht="12.75">
      <c r="C199" s="17"/>
      <c r="D199" s="22"/>
      <c r="E199" s="22"/>
    </row>
    <row r="200" spans="3:5" ht="12.75">
      <c r="C200" s="17"/>
      <c r="D200" s="22"/>
      <c r="E200" s="22"/>
    </row>
    <row r="201" spans="3:5" ht="12.75">
      <c r="C201" s="17"/>
      <c r="D201" s="22"/>
      <c r="E201" s="22"/>
    </row>
    <row r="202" spans="3:5" ht="12.75">
      <c r="C202" s="17"/>
      <c r="D202" s="22"/>
      <c r="E202" s="22"/>
    </row>
    <row r="203" spans="3:5" ht="12.75">
      <c r="C203" s="17"/>
      <c r="D203" s="22"/>
      <c r="E203" s="22"/>
    </row>
    <row r="204" spans="3:5" ht="12.75">
      <c r="C204" s="17"/>
      <c r="D204" s="22"/>
      <c r="E204" s="22"/>
    </row>
    <row r="205" spans="3:5" ht="12.75">
      <c r="C205" s="17"/>
      <c r="D205" s="22"/>
      <c r="E205" s="22"/>
    </row>
    <row r="206" spans="3:5" ht="12.75">
      <c r="C206" s="17"/>
      <c r="D206" s="22"/>
      <c r="E206" s="22"/>
    </row>
    <row r="207" spans="3:5" ht="12.75">
      <c r="C207" s="17"/>
      <c r="D207" s="22"/>
      <c r="E207" s="22"/>
    </row>
    <row r="208" spans="3:5" ht="12.75">
      <c r="C208" s="17"/>
      <c r="D208" s="22"/>
      <c r="E208" s="22"/>
    </row>
    <row r="209" spans="3:5" ht="12.75">
      <c r="C209" s="17"/>
      <c r="D209" s="22"/>
      <c r="E209" s="22"/>
    </row>
    <row r="210" spans="3:5" ht="12.75">
      <c r="C210" s="17"/>
      <c r="D210" s="22"/>
      <c r="E210" s="22"/>
    </row>
    <row r="211" spans="3:5" ht="12.75">
      <c r="C211" s="3"/>
      <c r="D211" s="22"/>
      <c r="E211" s="22"/>
    </row>
    <row r="212" spans="3:5" ht="12.75">
      <c r="C212" s="3"/>
      <c r="D212" s="22"/>
      <c r="E212" s="22"/>
    </row>
    <row r="213" spans="3:5" ht="12.75">
      <c r="C213" s="3"/>
      <c r="D213" s="22"/>
      <c r="E213" s="22"/>
    </row>
    <row r="214" spans="3:5" ht="12.75">
      <c r="C214" s="3"/>
      <c r="D214" s="22"/>
      <c r="E214" s="22"/>
    </row>
    <row r="215" spans="3:5" ht="12.75">
      <c r="C215" s="3"/>
      <c r="D215" s="22"/>
      <c r="E215" s="22"/>
    </row>
    <row r="216" spans="3:5" ht="12.75">
      <c r="C216" s="3"/>
      <c r="D216" s="22"/>
      <c r="E216" s="22"/>
    </row>
    <row r="217" spans="3:5" ht="12.75">
      <c r="C217" s="3"/>
      <c r="D217" s="22"/>
      <c r="E217" s="22"/>
    </row>
    <row r="218" spans="3:5" ht="12.75">
      <c r="C218" s="3"/>
      <c r="D218" s="22"/>
      <c r="E218" s="22"/>
    </row>
    <row r="219" spans="3:5" ht="12.75">
      <c r="C219" s="3"/>
      <c r="D219" s="22"/>
      <c r="E219" s="22"/>
    </row>
    <row r="220" spans="3:5" ht="12.75">
      <c r="C220" s="3"/>
      <c r="D220" s="22"/>
      <c r="E220" s="22"/>
    </row>
    <row r="221" spans="3:5" ht="12.75">
      <c r="C221" s="3"/>
      <c r="D221" s="22"/>
      <c r="E221" s="22"/>
    </row>
    <row r="222" spans="3:5" ht="12.75">
      <c r="C222" s="3"/>
      <c r="D222" s="22"/>
      <c r="E222" s="22"/>
    </row>
    <row r="223" spans="3:5" ht="12.75">
      <c r="C223" s="3"/>
      <c r="D223" s="22"/>
      <c r="E223" s="22"/>
    </row>
    <row r="224" spans="3:5" ht="12.75">
      <c r="C224" s="3"/>
      <c r="D224" s="22"/>
      <c r="E224" s="22"/>
    </row>
    <row r="225" spans="3:5" ht="12.75">
      <c r="C225" s="3"/>
      <c r="D225" s="22"/>
      <c r="E225" s="22"/>
    </row>
    <row r="226" spans="3:5" ht="12.75">
      <c r="C226" s="3"/>
      <c r="D226" s="22"/>
      <c r="E226" s="22"/>
    </row>
    <row r="227" spans="3:5" ht="12.75">
      <c r="C227" s="3"/>
      <c r="D227" s="22"/>
      <c r="E227" s="22"/>
    </row>
    <row r="228" spans="3:5" ht="12.75">
      <c r="C228" s="3"/>
      <c r="D228" s="22"/>
      <c r="E228" s="22"/>
    </row>
    <row r="229" spans="3:5" ht="12.75">
      <c r="C229" s="3"/>
      <c r="D229" s="22"/>
      <c r="E229" s="22"/>
    </row>
    <row r="230" spans="3:5" ht="12.75">
      <c r="C230" s="3"/>
      <c r="D230" s="22"/>
      <c r="E230" s="22"/>
    </row>
    <row r="231" spans="3:5" ht="12.75">
      <c r="C231" s="3"/>
      <c r="D231" s="22"/>
      <c r="E231" s="22"/>
    </row>
    <row r="232" spans="3:5" ht="12.75">
      <c r="C232" s="3"/>
      <c r="D232" s="22"/>
      <c r="E232" s="22"/>
    </row>
    <row r="233" spans="3:5" ht="12.75">
      <c r="C233" s="3"/>
      <c r="D233" s="22"/>
      <c r="E233" s="22"/>
    </row>
    <row r="234" spans="3:5" ht="12.75">
      <c r="C234" s="3"/>
      <c r="D234" s="22"/>
      <c r="E234" s="22"/>
    </row>
    <row r="235" spans="3:5" ht="12.75">
      <c r="C235" s="3"/>
      <c r="D235" s="22"/>
      <c r="E235" s="22"/>
    </row>
    <row r="236" spans="3:5" ht="12.75">
      <c r="C236" s="3"/>
      <c r="D236" s="22"/>
      <c r="E236" s="22"/>
    </row>
    <row r="237" spans="3:5" ht="12.75">
      <c r="C237" s="3"/>
      <c r="D237" s="22"/>
      <c r="E237" s="22"/>
    </row>
    <row r="238" spans="3:5" ht="12.75">
      <c r="C238" s="3"/>
      <c r="D238" s="22"/>
      <c r="E238" s="22"/>
    </row>
    <row r="239" spans="3:5" ht="12.75">
      <c r="C239" s="3"/>
      <c r="D239" s="22"/>
      <c r="E239" s="22"/>
    </row>
    <row r="240" spans="3:5" ht="12.75">
      <c r="C240" s="3"/>
      <c r="D240" s="22"/>
      <c r="E240" s="22"/>
    </row>
    <row r="241" spans="3:5" ht="12.75">
      <c r="C241" s="3"/>
      <c r="D241" s="22"/>
      <c r="E241" s="22"/>
    </row>
    <row r="242" spans="3:5" ht="12.75">
      <c r="C242" s="3"/>
      <c r="D242" s="22"/>
      <c r="E242" s="22"/>
    </row>
    <row r="243" spans="3:5" ht="12.75">
      <c r="C243" s="3"/>
      <c r="D243" s="22"/>
      <c r="E243" s="22"/>
    </row>
    <row r="244" spans="3:5" ht="12.75">
      <c r="C244" s="3"/>
      <c r="D244" s="22"/>
      <c r="E244" s="22"/>
    </row>
    <row r="245" spans="3:5" ht="12.75">
      <c r="C245" s="3"/>
      <c r="D245" s="22"/>
      <c r="E245" s="22"/>
    </row>
    <row r="246" spans="3:5" ht="12.75">
      <c r="C246" s="3"/>
      <c r="D246" s="22"/>
      <c r="E246" s="22"/>
    </row>
    <row r="247" spans="3:5" ht="12.75">
      <c r="C247" s="3"/>
      <c r="D247" s="22"/>
      <c r="E247" s="22"/>
    </row>
    <row r="248" spans="3:5" ht="12.75">
      <c r="C248" s="3"/>
      <c r="D248" s="22"/>
      <c r="E248" s="22"/>
    </row>
    <row r="249" spans="3:5" ht="12.75">
      <c r="C249" s="3"/>
      <c r="D249" s="22"/>
      <c r="E249" s="22"/>
    </row>
    <row r="250" spans="3:5" ht="12.75">
      <c r="C250" s="3"/>
      <c r="D250" s="22"/>
      <c r="E250" s="22"/>
    </row>
    <row r="251" spans="3:5" ht="12.75">
      <c r="C251" s="3"/>
      <c r="D251" s="22"/>
      <c r="E251" s="22"/>
    </row>
    <row r="252" spans="3:5" ht="12.75">
      <c r="C252" s="3"/>
      <c r="D252" s="22"/>
      <c r="E252" s="22"/>
    </row>
    <row r="253" spans="3:5" ht="12.75">
      <c r="C253" s="3"/>
      <c r="D253" s="22"/>
      <c r="E253" s="22"/>
    </row>
    <row r="254" spans="3:5" ht="12.75">
      <c r="C254" s="3"/>
      <c r="D254" s="22"/>
      <c r="E254" s="22"/>
    </row>
    <row r="255" spans="3:5" ht="12.75">
      <c r="C255" s="3"/>
      <c r="D255" s="22"/>
      <c r="E255" s="22"/>
    </row>
    <row r="256" spans="3:5" ht="12.75">
      <c r="C256" s="3"/>
      <c r="D256" s="22"/>
      <c r="E256" s="22"/>
    </row>
    <row r="257" spans="3:5" ht="12.75">
      <c r="C257" s="3"/>
      <c r="D257" s="22"/>
      <c r="E257" s="22"/>
    </row>
    <row r="258" spans="3:5" ht="12.75">
      <c r="C258" s="3"/>
      <c r="D258" s="22"/>
      <c r="E258" s="22"/>
    </row>
    <row r="259" spans="3:5" ht="12.75">
      <c r="C259" s="3"/>
      <c r="D259" s="22"/>
      <c r="E259" s="22"/>
    </row>
    <row r="260" spans="3:5" ht="12.75">
      <c r="C260" s="3"/>
      <c r="D260" s="22"/>
      <c r="E260" s="22"/>
    </row>
    <row r="261" spans="3:5" ht="12.75">
      <c r="C261" s="3"/>
      <c r="D261" s="22"/>
      <c r="E261" s="22"/>
    </row>
    <row r="262" spans="3:5" ht="12.75">
      <c r="C262" s="3"/>
      <c r="D262" s="22"/>
      <c r="E262" s="22"/>
    </row>
    <row r="263" spans="3:5" ht="12.75">
      <c r="C263" s="3"/>
      <c r="D263" s="22"/>
      <c r="E263" s="22"/>
    </row>
    <row r="264" spans="3:5" ht="12.75">
      <c r="C264" s="3"/>
      <c r="D264" s="22"/>
      <c r="E264" s="22"/>
    </row>
    <row r="265" spans="3:5" ht="12.75">
      <c r="C265" s="3"/>
      <c r="D265" s="22"/>
      <c r="E265" s="22"/>
    </row>
    <row r="266" spans="3:5" ht="12.75">
      <c r="C266" s="3"/>
      <c r="D266" s="22"/>
      <c r="E266" s="22"/>
    </row>
    <row r="267" spans="3:5" ht="12.75">
      <c r="C267" s="3"/>
      <c r="D267" s="22"/>
      <c r="E267" s="22"/>
    </row>
    <row r="268" spans="3:5" ht="12.75">
      <c r="C268" s="3"/>
      <c r="D268" s="22"/>
      <c r="E268" s="22"/>
    </row>
    <row r="269" spans="3:5" ht="12.75">
      <c r="C269" s="3"/>
      <c r="D269" s="22"/>
      <c r="E269" s="22"/>
    </row>
    <row r="270" spans="3:5" ht="12.75">
      <c r="C270" s="3"/>
      <c r="D270" s="22"/>
      <c r="E270" s="22"/>
    </row>
    <row r="271" spans="3:5" ht="12.75">
      <c r="C271" s="3"/>
      <c r="D271" s="22"/>
      <c r="E271" s="22"/>
    </row>
    <row r="272" spans="3:5" ht="12.75">
      <c r="C272" s="3"/>
      <c r="D272" s="22"/>
      <c r="E272" s="22"/>
    </row>
    <row r="273" spans="3:5" ht="12.75">
      <c r="C273" s="3"/>
      <c r="D273" s="22"/>
      <c r="E273" s="22"/>
    </row>
    <row r="274" spans="3:5" ht="12.75">
      <c r="C274" s="3"/>
      <c r="D274" s="22"/>
      <c r="E274" s="22"/>
    </row>
    <row r="275" spans="3:5" ht="12.75">
      <c r="C275" s="3"/>
      <c r="D275" s="22"/>
      <c r="E275" s="22"/>
    </row>
    <row r="276" spans="3:5" ht="12.75">
      <c r="C276" s="3"/>
      <c r="D276" s="22"/>
      <c r="E276" s="22"/>
    </row>
    <row r="277" spans="3:5" ht="12.75">
      <c r="C277" s="3"/>
      <c r="D277" s="22"/>
      <c r="E277" s="22"/>
    </row>
    <row r="278" spans="3:5" ht="12.75">
      <c r="C278" s="3"/>
      <c r="D278" s="22"/>
      <c r="E278" s="22"/>
    </row>
    <row r="279" spans="3:5" ht="12.75">
      <c r="C279" s="3"/>
      <c r="D279" s="22"/>
      <c r="E279" s="22"/>
    </row>
    <row r="280" spans="3:5" ht="12.75">
      <c r="C280" s="3"/>
      <c r="D280" s="22"/>
      <c r="E280" s="22"/>
    </row>
    <row r="281" spans="3:5" ht="12.75">
      <c r="C281" s="3"/>
      <c r="D281" s="22"/>
      <c r="E281" s="22"/>
    </row>
    <row r="282" spans="3:5" ht="12.75">
      <c r="C282" s="3"/>
      <c r="D282" s="22"/>
      <c r="E282" s="22"/>
    </row>
    <row r="283" spans="3:5" ht="12.75">
      <c r="C283" s="3"/>
      <c r="D283" s="22"/>
      <c r="E283" s="22"/>
    </row>
    <row r="284" spans="3:5" ht="12.75">
      <c r="C284" s="3"/>
      <c r="D284" s="22"/>
      <c r="E284" s="22"/>
    </row>
    <row r="285" spans="3:5" ht="12.75">
      <c r="C285" s="3"/>
      <c r="D285" s="22"/>
      <c r="E285" s="22"/>
    </row>
    <row r="286" spans="3:5" ht="12.75">
      <c r="C286" s="3"/>
      <c r="D286" s="22"/>
      <c r="E286" s="22"/>
    </row>
    <row r="287" spans="3:5" ht="12.75">
      <c r="C287" s="3"/>
      <c r="D287" s="22"/>
      <c r="E287" s="22"/>
    </row>
    <row r="288" spans="3:5" ht="12.75">
      <c r="C288" s="3"/>
      <c r="D288" s="22"/>
      <c r="E288" s="22"/>
    </row>
    <row r="289" spans="3:5" ht="12.75">
      <c r="C289" s="3"/>
      <c r="D289" s="22"/>
      <c r="E289" s="22"/>
    </row>
    <row r="290" spans="3:5" ht="12.75">
      <c r="C290" s="3"/>
      <c r="D290" s="22"/>
      <c r="E290" s="22"/>
    </row>
    <row r="291" spans="3:5" ht="12.75">
      <c r="C291" s="3"/>
      <c r="D291" s="22"/>
      <c r="E291" s="22"/>
    </row>
    <row r="292" spans="3:5" ht="12.75">
      <c r="C292" s="3"/>
      <c r="D292" s="22"/>
      <c r="E292" s="22"/>
    </row>
    <row r="293" spans="3:5" ht="12.75">
      <c r="C293" s="3"/>
      <c r="D293" s="22"/>
      <c r="E293" s="22"/>
    </row>
    <row r="294" spans="3:5" ht="12.75">
      <c r="C294" s="3"/>
      <c r="D294" s="22"/>
      <c r="E294" s="22"/>
    </row>
    <row r="295" spans="3:5" ht="12.75">
      <c r="C295" s="3"/>
      <c r="D295" s="22"/>
      <c r="E295" s="22"/>
    </row>
    <row r="296" spans="3:5" ht="12.75">
      <c r="C296" s="3"/>
      <c r="D296" s="22"/>
      <c r="E296" s="22"/>
    </row>
    <row r="297" spans="3:5" ht="12.75">
      <c r="C297" s="3"/>
      <c r="D297" s="22"/>
      <c r="E297" s="22"/>
    </row>
    <row r="298" spans="3:5" ht="12.75">
      <c r="C298" s="3"/>
      <c r="D298" s="22"/>
      <c r="E298" s="22"/>
    </row>
    <row r="299" spans="3:5" ht="12.75">
      <c r="C299" s="3"/>
      <c r="D299" s="22"/>
      <c r="E299" s="22"/>
    </row>
    <row r="300" spans="3:5" ht="12.75">
      <c r="C300" s="3"/>
      <c r="D300" s="22"/>
      <c r="E300" s="22"/>
    </row>
    <row r="301" spans="3:5" ht="12.75">
      <c r="C301" s="3"/>
      <c r="D301" s="22"/>
      <c r="E301" s="22"/>
    </row>
    <row r="302" spans="3:5" ht="12.75">
      <c r="C302" s="3"/>
      <c r="D302" s="22"/>
      <c r="E302" s="22"/>
    </row>
    <row r="303" spans="3:5" ht="12.75">
      <c r="C303" s="3"/>
      <c r="D303" s="22"/>
      <c r="E303" s="22"/>
    </row>
    <row r="304" spans="3:5" ht="12.75">
      <c r="C304" s="3"/>
      <c r="D304" s="22"/>
      <c r="E304" s="22"/>
    </row>
    <row r="305" spans="3:5" ht="12.75">
      <c r="C305" s="3"/>
      <c r="D305" s="22"/>
      <c r="E305" s="22"/>
    </row>
    <row r="306" spans="3:5" ht="12.75">
      <c r="C306" s="3"/>
      <c r="D306" s="22"/>
      <c r="E306" s="22"/>
    </row>
    <row r="307" spans="3:5" ht="12.75">
      <c r="C307" s="3"/>
      <c r="D307" s="22"/>
      <c r="E307" s="22"/>
    </row>
    <row r="308" spans="3:5" ht="12.75">
      <c r="C308" s="3"/>
      <c r="D308" s="22"/>
      <c r="E308" s="22"/>
    </row>
    <row r="309" spans="3:5" ht="12.75">
      <c r="C309" s="3"/>
      <c r="D309" s="22"/>
      <c r="E309" s="22"/>
    </row>
    <row r="310" spans="3:5" ht="12.75">
      <c r="C310" s="3"/>
      <c r="D310" s="22"/>
      <c r="E310" s="22"/>
    </row>
    <row r="311" spans="3:5" ht="12.75">
      <c r="C311" s="3"/>
      <c r="D311" s="22"/>
      <c r="E311" s="22"/>
    </row>
    <row r="312" spans="3:5" ht="12.75">
      <c r="C312" s="3"/>
      <c r="D312" s="22"/>
      <c r="E312" s="22"/>
    </row>
    <row r="313" spans="3:5" ht="12.75">
      <c r="C313" s="3"/>
      <c r="D313" s="22"/>
      <c r="E313" s="22"/>
    </row>
    <row r="314" spans="3:5" ht="12.75">
      <c r="C314" s="3"/>
      <c r="D314" s="22"/>
      <c r="E314" s="22"/>
    </row>
    <row r="315" spans="3:5" ht="12.75">
      <c r="C315" s="3"/>
      <c r="D315" s="22"/>
      <c r="E315" s="22"/>
    </row>
    <row r="316" spans="3:5" ht="12.75">
      <c r="C316" s="3"/>
      <c r="D316" s="22"/>
      <c r="E316" s="22"/>
    </row>
    <row r="317" spans="3:5" ht="12.75">
      <c r="C317" s="3"/>
      <c r="D317" s="22"/>
      <c r="E317" s="22"/>
    </row>
    <row r="318" spans="3:5" ht="12.75">
      <c r="C318" s="3"/>
      <c r="D318" s="22"/>
      <c r="E318" s="22"/>
    </row>
    <row r="319" spans="3:5" ht="12.75">
      <c r="C319" s="3"/>
      <c r="D319" s="22"/>
      <c r="E319" s="22"/>
    </row>
    <row r="320" spans="3:5" ht="12.75">
      <c r="C320" s="3"/>
      <c r="D320" s="22"/>
      <c r="E320" s="22"/>
    </row>
    <row r="321" spans="3:5" ht="12.75">
      <c r="C321" s="3"/>
      <c r="D321" s="22"/>
      <c r="E321" s="22"/>
    </row>
    <row r="322" spans="3:5" ht="12.75">
      <c r="C322" s="3"/>
      <c r="D322" s="22"/>
      <c r="E322" s="22"/>
    </row>
    <row r="323" spans="3:5" ht="12.75">
      <c r="C323" s="3"/>
      <c r="D323" s="22"/>
      <c r="E323" s="22"/>
    </row>
    <row r="324" spans="3:5" ht="12.75">
      <c r="C324" s="3"/>
      <c r="D324" s="22"/>
      <c r="E324" s="22"/>
    </row>
    <row r="325" spans="3:5" ht="12.75">
      <c r="C325" s="3"/>
      <c r="D325" s="22"/>
      <c r="E325" s="22"/>
    </row>
    <row r="326" spans="3:5" ht="12.75">
      <c r="C326" s="3"/>
      <c r="D326" s="22"/>
      <c r="E326" s="22"/>
    </row>
    <row r="327" spans="3:5" ht="12.75">
      <c r="C327" s="3"/>
      <c r="D327" s="22"/>
      <c r="E327" s="22"/>
    </row>
    <row r="328" spans="3:5" ht="12.75">
      <c r="C328" s="3"/>
      <c r="D328" s="22"/>
      <c r="E328" s="22"/>
    </row>
    <row r="329" spans="3:5" ht="12.75">
      <c r="C329" s="3"/>
      <c r="D329" s="22"/>
      <c r="E329" s="22"/>
    </row>
    <row r="330" spans="3:5" ht="12.75">
      <c r="C330" s="3"/>
      <c r="D330" s="22"/>
      <c r="E330" s="22"/>
    </row>
    <row r="331" spans="3:5" ht="12.75">
      <c r="C331" s="3"/>
      <c r="D331" s="22"/>
      <c r="E331" s="22"/>
    </row>
    <row r="332" spans="3:5" ht="12.75">
      <c r="C332" s="3"/>
      <c r="D332" s="22"/>
      <c r="E332" s="22"/>
    </row>
    <row r="333" spans="3:5" ht="12.75">
      <c r="C333" s="3"/>
      <c r="D333" s="22"/>
      <c r="E333" s="22"/>
    </row>
    <row r="334" spans="3:5" ht="12.75">
      <c r="C334" s="3"/>
      <c r="D334" s="22"/>
      <c r="E334" s="22"/>
    </row>
    <row r="335" spans="3:5" ht="12.75">
      <c r="C335" s="3"/>
      <c r="D335" s="22"/>
      <c r="E335" s="22"/>
    </row>
    <row r="336" spans="3:5" ht="12.75">
      <c r="C336" s="3"/>
      <c r="D336" s="22"/>
      <c r="E336" s="22"/>
    </row>
    <row r="337" spans="3:5" ht="12.75">
      <c r="C337" s="3"/>
      <c r="D337" s="22"/>
      <c r="E337" s="22"/>
    </row>
    <row r="338" spans="3:5" ht="12.75">
      <c r="C338" s="3"/>
      <c r="D338" s="22"/>
      <c r="E338" s="22"/>
    </row>
    <row r="339" spans="3:5" ht="12.75">
      <c r="C339" s="3"/>
      <c r="D339" s="22"/>
      <c r="E339" s="22"/>
    </row>
    <row r="340" spans="3:5" ht="12.75">
      <c r="C340" s="3"/>
      <c r="D340" s="22"/>
      <c r="E340" s="22"/>
    </row>
    <row r="341" spans="3:5" ht="12.75">
      <c r="C341" s="3"/>
      <c r="D341" s="22"/>
      <c r="E341" s="22"/>
    </row>
    <row r="342" spans="3:5" ht="12.75">
      <c r="C342" s="3"/>
      <c r="D342" s="22"/>
      <c r="E342" s="22"/>
    </row>
    <row r="343" spans="3:5" ht="12.75">
      <c r="C343" s="3"/>
      <c r="D343" s="22"/>
      <c r="E343" s="22"/>
    </row>
    <row r="344" spans="3:5" ht="12.75">
      <c r="C344" s="3"/>
      <c r="D344" s="22"/>
      <c r="E344" s="22"/>
    </row>
    <row r="345" spans="3:5" ht="12.75">
      <c r="C345" s="3"/>
      <c r="D345" s="22"/>
      <c r="E345" s="22"/>
    </row>
    <row r="346" spans="3:5" ht="12.75">
      <c r="C346" s="3"/>
      <c r="D346" s="22"/>
      <c r="E346" s="22"/>
    </row>
    <row r="347" spans="3:5" ht="12.75">
      <c r="C347" s="3"/>
      <c r="D347" s="22"/>
      <c r="E347" s="22"/>
    </row>
    <row r="348" spans="3:5" ht="12.75">
      <c r="C348" s="3"/>
      <c r="D348" s="22"/>
      <c r="E348" s="22"/>
    </row>
    <row r="349" spans="3:5" ht="12.75">
      <c r="C349" s="3"/>
      <c r="D349" s="22"/>
      <c r="E349" s="22"/>
    </row>
    <row r="350" spans="3:5" ht="12.75">
      <c r="C350" s="3"/>
      <c r="D350" s="22"/>
      <c r="E350" s="22"/>
    </row>
    <row r="351" spans="3:5" ht="12.75">
      <c r="C351" s="3"/>
      <c r="D351" s="22"/>
      <c r="E351" s="22"/>
    </row>
    <row r="352" spans="3:5" ht="12.75">
      <c r="C352" s="3"/>
      <c r="D352" s="22"/>
      <c r="E352" s="22"/>
    </row>
    <row r="353" spans="3:5" ht="12.75">
      <c r="C353" s="3"/>
      <c r="D353" s="22"/>
      <c r="E353" s="22"/>
    </row>
    <row r="354" spans="3:5" ht="12.75">
      <c r="C354" s="3"/>
      <c r="D354" s="22"/>
      <c r="E354" s="22"/>
    </row>
    <row r="355" spans="3:5" ht="12.75">
      <c r="C355" s="3"/>
      <c r="D355" s="22"/>
      <c r="E355" s="22"/>
    </row>
    <row r="356" spans="3:5" ht="12.75">
      <c r="C356" s="3"/>
      <c r="D356" s="22"/>
      <c r="E356" s="22"/>
    </row>
    <row r="357" spans="3:5" ht="12.75">
      <c r="C357" s="3"/>
      <c r="D357" s="22"/>
      <c r="E357" s="22"/>
    </row>
    <row r="358" spans="3:5" ht="12.75">
      <c r="C358" s="3"/>
      <c r="D358" s="22"/>
      <c r="E358" s="22"/>
    </row>
    <row r="359" spans="3:5" ht="12.75">
      <c r="C359" s="3"/>
      <c r="D359" s="22"/>
      <c r="E359" s="22"/>
    </row>
    <row r="360" spans="3:5" ht="12.75">
      <c r="C360" s="3"/>
      <c r="D360" s="22"/>
      <c r="E360" s="22"/>
    </row>
    <row r="361" spans="3:5" ht="12.75">
      <c r="C361" s="3"/>
      <c r="D361" s="22"/>
      <c r="E361" s="22"/>
    </row>
    <row r="362" spans="3:5" ht="12.75">
      <c r="C362" s="3"/>
      <c r="D362" s="22"/>
      <c r="E362" s="22"/>
    </row>
    <row r="363" spans="3:5" ht="12.75">
      <c r="C363" s="3"/>
      <c r="D363" s="22"/>
      <c r="E363" s="22"/>
    </row>
    <row r="364" spans="3:5" ht="12.75">
      <c r="C364" s="3"/>
      <c r="D364" s="22"/>
      <c r="E364" s="22"/>
    </row>
    <row r="365" spans="3:5" ht="12.75">
      <c r="C365" s="3"/>
      <c r="D365" s="22"/>
      <c r="E365" s="22"/>
    </row>
    <row r="366" spans="3:5" ht="12.75">
      <c r="C366" s="3"/>
      <c r="D366" s="22"/>
      <c r="E366" s="22"/>
    </row>
    <row r="367" spans="3:5" ht="12.75">
      <c r="C367" s="3"/>
      <c r="D367" s="22"/>
      <c r="E367" s="22"/>
    </row>
    <row r="368" spans="3:5" ht="12.75">
      <c r="C368" s="3"/>
      <c r="D368" s="22"/>
      <c r="E368" s="22"/>
    </row>
    <row r="369" spans="3:5" ht="12.75">
      <c r="C369" s="3"/>
      <c r="D369" s="22"/>
      <c r="E369" s="22"/>
    </row>
    <row r="370" spans="3:5" ht="12.75">
      <c r="C370" s="3"/>
      <c r="D370" s="22"/>
      <c r="E370" s="22"/>
    </row>
    <row r="371" spans="3:5" ht="12.75">
      <c r="C371" s="3"/>
      <c r="D371" s="22"/>
      <c r="E371" s="22"/>
    </row>
    <row r="372" spans="3:5" ht="12.75">
      <c r="C372" s="3"/>
      <c r="D372" s="22"/>
      <c r="E372" s="22"/>
    </row>
    <row r="373" spans="3:5" ht="12.75">
      <c r="C373" s="3"/>
      <c r="D373" s="22"/>
      <c r="E373" s="22"/>
    </row>
    <row r="374" spans="3:5" ht="12.75">
      <c r="C374" s="3"/>
      <c r="D374" s="22"/>
      <c r="E374" s="22"/>
    </row>
    <row r="375" spans="3:5" ht="12.75">
      <c r="C375" s="3"/>
      <c r="D375" s="22"/>
      <c r="E375" s="22"/>
    </row>
    <row r="376" spans="3:5" ht="12.75">
      <c r="C376" s="3"/>
      <c r="D376" s="22"/>
      <c r="E376" s="22"/>
    </row>
    <row r="377" spans="3:5" ht="12.75">
      <c r="C377" s="3"/>
      <c r="D377" s="22"/>
      <c r="E377" s="22"/>
    </row>
    <row r="378" spans="3:5" ht="12.75">
      <c r="C378" s="3"/>
      <c r="D378" s="22"/>
      <c r="E378" s="22"/>
    </row>
    <row r="379" spans="3:5" ht="12.75">
      <c r="C379" s="3"/>
      <c r="D379" s="22"/>
      <c r="E379" s="22"/>
    </row>
    <row r="380" spans="3:5" ht="12.75">
      <c r="C380" s="3"/>
      <c r="D380" s="22"/>
      <c r="E380" s="22"/>
    </row>
    <row r="381" spans="3:5" ht="12.75">
      <c r="C381" s="3"/>
      <c r="D381" s="22"/>
      <c r="E381" s="22"/>
    </row>
    <row r="382" spans="3:5" ht="12.75">
      <c r="C382" s="3"/>
      <c r="D382" s="22"/>
      <c r="E382" s="22"/>
    </row>
    <row r="383" spans="3:5" ht="12.75">
      <c r="C383" s="3"/>
      <c r="D383" s="22"/>
      <c r="E383" s="22"/>
    </row>
    <row r="384" spans="3:5" ht="12.75">
      <c r="C384" s="3"/>
      <c r="D384" s="22"/>
      <c r="E384" s="22"/>
    </row>
    <row r="385" spans="3:5" ht="12.75">
      <c r="C385" s="3"/>
      <c r="D385" s="22"/>
      <c r="E385" s="22"/>
    </row>
    <row r="386" spans="3:5" ht="12.75">
      <c r="C386" s="3"/>
      <c r="D386" s="22"/>
      <c r="E386" s="22"/>
    </row>
    <row r="387" spans="3:5" ht="12.75">
      <c r="C387" s="3"/>
      <c r="D387" s="22"/>
      <c r="E387" s="22"/>
    </row>
    <row r="388" spans="3:5" ht="12.75">
      <c r="C388" s="3"/>
      <c r="D388" s="22"/>
      <c r="E388" s="22"/>
    </row>
    <row r="389" spans="3:5" ht="12.75">
      <c r="C389" s="3"/>
      <c r="D389" s="22"/>
      <c r="E389" s="22"/>
    </row>
    <row r="390" spans="3:5" ht="12.75">
      <c r="C390" s="3"/>
      <c r="D390" s="22"/>
      <c r="E390" s="22"/>
    </row>
    <row r="391" spans="3:5" ht="12.75">
      <c r="C391" s="3"/>
      <c r="D391" s="22"/>
      <c r="E391" s="22"/>
    </row>
    <row r="392" spans="3:5" ht="12.75">
      <c r="C392" s="3"/>
      <c r="D392" s="22"/>
      <c r="E392" s="22"/>
    </row>
    <row r="393" spans="3:5" ht="12.75">
      <c r="C393" s="3"/>
      <c r="D393" s="22"/>
      <c r="E393" s="22"/>
    </row>
    <row r="394" spans="3:5" ht="12.75">
      <c r="C394" s="3"/>
      <c r="D394" s="22"/>
      <c r="E394" s="22"/>
    </row>
    <row r="395" spans="3:5" ht="12.75">
      <c r="C395" s="3"/>
      <c r="D395" s="22"/>
      <c r="E395" s="22"/>
    </row>
    <row r="396" spans="3:5" ht="12.75">
      <c r="C396" s="3"/>
      <c r="D396" s="22"/>
      <c r="E396" s="22"/>
    </row>
    <row r="397" spans="3:5" ht="12.75">
      <c r="C397" s="3"/>
      <c r="D397" s="22"/>
      <c r="E397" s="22"/>
    </row>
    <row r="398" spans="3:5" ht="12.75">
      <c r="C398" s="3"/>
      <c r="D398" s="22"/>
      <c r="E398" s="22"/>
    </row>
    <row r="399" spans="3:5" ht="12.75">
      <c r="C399" s="3"/>
      <c r="D399" s="22"/>
      <c r="E399" s="22"/>
    </row>
    <row r="400" spans="3:5" ht="12.75">
      <c r="C400" s="3"/>
      <c r="D400" s="22"/>
      <c r="E400" s="22"/>
    </row>
    <row r="401" spans="3:5" ht="12.75">
      <c r="C401" s="3"/>
      <c r="D401" s="22"/>
      <c r="E401" s="22"/>
    </row>
    <row r="402" spans="3:5" ht="12.75">
      <c r="C402" s="3"/>
      <c r="D402" s="22"/>
      <c r="E402" s="22"/>
    </row>
    <row r="403" spans="3:5" ht="12.75">
      <c r="C403" s="3"/>
      <c r="D403" s="22"/>
      <c r="E403" s="22"/>
    </row>
    <row r="404" spans="3:5" ht="12.75">
      <c r="C404" s="3"/>
      <c r="D404" s="22"/>
      <c r="E404" s="22"/>
    </row>
    <row r="405" spans="3:5" ht="12.75">
      <c r="C405" s="3"/>
      <c r="D405" s="22"/>
      <c r="E405" s="22"/>
    </row>
    <row r="406" spans="3:5" ht="12.75">
      <c r="C406" s="3"/>
      <c r="D406" s="22"/>
      <c r="E406" s="22"/>
    </row>
    <row r="407" spans="3:5" ht="12.75">
      <c r="C407" s="3"/>
      <c r="D407" s="22"/>
      <c r="E407" s="22"/>
    </row>
    <row r="408" spans="3:5" ht="12.75">
      <c r="C408" s="3"/>
      <c r="D408" s="22"/>
      <c r="E408" s="22"/>
    </row>
    <row r="409" spans="3:5" ht="12.75">
      <c r="C409" s="3"/>
      <c r="D409" s="22"/>
      <c r="E409" s="22"/>
    </row>
    <row r="410" spans="3:5" ht="12.75">
      <c r="C410" s="3"/>
      <c r="D410" s="22"/>
      <c r="E410" s="22"/>
    </row>
    <row r="411" spans="3:5" ht="12.75">
      <c r="C411" s="3"/>
      <c r="D411" s="22"/>
      <c r="E411" s="22"/>
    </row>
    <row r="412" spans="3:5" ht="12.75">
      <c r="C412" s="3"/>
      <c r="D412" s="22"/>
      <c r="E412" s="22"/>
    </row>
    <row r="413" spans="3:5" ht="12.75">
      <c r="C413" s="3"/>
      <c r="D413" s="22"/>
      <c r="E413" s="22"/>
    </row>
    <row r="414" spans="3:5" ht="12.75">
      <c r="C414" s="3"/>
      <c r="D414" s="22"/>
      <c r="E414" s="22"/>
    </row>
    <row r="415" spans="3:5" ht="12.75">
      <c r="C415" s="3"/>
      <c r="D415" s="22"/>
      <c r="E415" s="22"/>
    </row>
    <row r="416" spans="3:5" ht="12.75">
      <c r="C416" s="3"/>
      <c r="D416" s="22"/>
      <c r="E416" s="22"/>
    </row>
    <row r="417" spans="3:5" ht="12.75">
      <c r="C417" s="3"/>
      <c r="D417" s="22"/>
      <c r="E417" s="22"/>
    </row>
    <row r="418" spans="3:5" ht="12.75">
      <c r="C418" s="3"/>
      <c r="D418" s="22"/>
      <c r="E418" s="22"/>
    </row>
    <row r="419" spans="3:5" ht="12.75">
      <c r="C419" s="3"/>
      <c r="D419" s="22"/>
      <c r="E419" s="22"/>
    </row>
    <row r="420" spans="3:5" ht="12.75">
      <c r="C420" s="3"/>
      <c r="D420" s="22"/>
      <c r="E420" s="22"/>
    </row>
    <row r="421" spans="3:5" ht="12.75">
      <c r="C421" s="3"/>
      <c r="D421" s="22"/>
      <c r="E421" s="22"/>
    </row>
    <row r="422" spans="3:5" ht="12.75">
      <c r="C422" s="3"/>
      <c r="D422" s="22"/>
      <c r="E422" s="22"/>
    </row>
    <row r="423" spans="3:5" ht="12.75">
      <c r="C423" s="3"/>
      <c r="D423" s="22"/>
      <c r="E423" s="22"/>
    </row>
    <row r="424" spans="3:5" ht="12.75">
      <c r="C424" s="3"/>
      <c r="D424" s="22"/>
      <c r="E424" s="22"/>
    </row>
    <row r="425" spans="3:5" ht="12.75">
      <c r="C425" s="3"/>
      <c r="D425" s="22"/>
      <c r="E425" s="22"/>
    </row>
    <row r="426" spans="3:5" ht="12.75">
      <c r="C426" s="3"/>
      <c r="D426" s="22"/>
      <c r="E426" s="22"/>
    </row>
    <row r="427" spans="3:5" ht="12.75">
      <c r="C427" s="3"/>
      <c r="D427" s="22"/>
      <c r="E427" s="22"/>
    </row>
    <row r="428" spans="3:5" ht="12.75">
      <c r="C428" s="3"/>
      <c r="D428" s="22"/>
      <c r="E428" s="22"/>
    </row>
    <row r="429" spans="3:5" ht="12.75">
      <c r="C429" s="3"/>
      <c r="D429" s="22"/>
      <c r="E429" s="22"/>
    </row>
    <row r="430" spans="3:5" ht="12.75">
      <c r="C430" s="3"/>
      <c r="D430" s="22"/>
      <c r="E430" s="22"/>
    </row>
    <row r="431" spans="3:5" ht="12.75">
      <c r="C431" s="3"/>
      <c r="D431" s="22"/>
      <c r="E431" s="22"/>
    </row>
    <row r="432" spans="3:5" ht="12.75">
      <c r="C432" s="3"/>
      <c r="D432" s="22"/>
      <c r="E432" s="22"/>
    </row>
    <row r="433" spans="3:5" ht="12.75">
      <c r="C433" s="3"/>
      <c r="D433" s="22"/>
      <c r="E433" s="22"/>
    </row>
    <row r="434" spans="3:5" ht="12.75">
      <c r="C434" s="3"/>
      <c r="D434" s="22"/>
      <c r="E434" s="22"/>
    </row>
    <row r="435" spans="3:5" ht="12.75">
      <c r="C435" s="3"/>
      <c r="D435" s="22"/>
      <c r="E435" s="22"/>
    </row>
    <row r="436" spans="3:5" ht="12.75">
      <c r="C436" s="3"/>
      <c r="D436" s="22"/>
      <c r="E436" s="22"/>
    </row>
    <row r="437" spans="3:5" ht="12.75">
      <c r="C437" s="3"/>
      <c r="D437" s="22"/>
      <c r="E437" s="22"/>
    </row>
    <row r="438" spans="3:5" ht="12.75">
      <c r="C438" s="3"/>
      <c r="D438" s="22"/>
      <c r="E438" s="22"/>
    </row>
    <row r="439" spans="3:5" ht="12.75">
      <c r="C439" s="3"/>
      <c r="D439" s="22"/>
      <c r="E439" s="22"/>
    </row>
    <row r="440" spans="3:5" ht="12.75">
      <c r="C440" s="3"/>
      <c r="D440" s="22"/>
      <c r="E440" s="22"/>
    </row>
    <row r="441" spans="3:5" ht="12.75">
      <c r="C441" s="3"/>
      <c r="D441" s="22"/>
      <c r="E441" s="22"/>
    </row>
    <row r="442" spans="3:5" ht="12.75">
      <c r="C442" s="3"/>
      <c r="D442" s="22"/>
      <c r="E442" s="22"/>
    </row>
    <row r="443" spans="3:5" ht="12.75">
      <c r="C443" s="3"/>
      <c r="D443" s="22"/>
      <c r="E443" s="22"/>
    </row>
    <row r="444" spans="3:5" ht="12.75">
      <c r="C444" s="3"/>
      <c r="D444" s="22"/>
      <c r="E444" s="22"/>
    </row>
    <row r="445" spans="3:5" ht="12.75">
      <c r="C445" s="3"/>
      <c r="D445" s="22"/>
      <c r="E445" s="22"/>
    </row>
    <row r="446" spans="3:5" ht="12.75">
      <c r="C446" s="3"/>
      <c r="D446" s="22"/>
      <c r="E446" s="22"/>
    </row>
    <row r="447" spans="3:5" ht="12.75">
      <c r="C447" s="3"/>
      <c r="D447" s="22"/>
      <c r="E447" s="22"/>
    </row>
    <row r="448" spans="3:5" ht="12.75">
      <c r="C448" s="3"/>
      <c r="D448" s="22"/>
      <c r="E448" s="22"/>
    </row>
    <row r="449" spans="3:5" ht="12.75">
      <c r="C449" s="3"/>
      <c r="D449" s="22"/>
      <c r="E449" s="22"/>
    </row>
    <row r="450" spans="3:5" ht="12.75">
      <c r="C450" s="3"/>
      <c r="D450" s="22"/>
      <c r="E450" s="22"/>
    </row>
    <row r="451" spans="3:5" ht="12.75">
      <c r="C451" s="3"/>
      <c r="D451" s="22"/>
      <c r="E451" s="22"/>
    </row>
    <row r="452" spans="3:5" ht="12.75">
      <c r="C452" s="3"/>
      <c r="D452" s="22"/>
      <c r="E452" s="22"/>
    </row>
    <row r="453" spans="3:5" ht="12.75">
      <c r="C453" s="3"/>
      <c r="D453" s="22"/>
      <c r="E453" s="22"/>
    </row>
    <row r="454" spans="3:5" ht="12.75">
      <c r="C454" s="3"/>
      <c r="D454" s="22"/>
      <c r="E454" s="22"/>
    </row>
    <row r="455" spans="3:5" ht="12.75">
      <c r="C455" s="3"/>
      <c r="D455" s="22"/>
      <c r="E455" s="22"/>
    </row>
    <row r="456" spans="3:5" ht="12.75">
      <c r="C456" s="3"/>
      <c r="D456" s="22"/>
      <c r="E456" s="22"/>
    </row>
    <row r="457" spans="3:5" ht="12.75">
      <c r="C457" s="3"/>
      <c r="D457" s="22"/>
      <c r="E457" s="22"/>
    </row>
    <row r="458" spans="3:5" ht="12.75">
      <c r="C458" s="3"/>
      <c r="D458" s="22"/>
      <c r="E458" s="22"/>
    </row>
    <row r="459" spans="3:5" ht="12.75">
      <c r="C459" s="3"/>
      <c r="D459" s="22"/>
      <c r="E459" s="22"/>
    </row>
    <row r="460" spans="3:5" ht="12.75">
      <c r="C460" s="3"/>
      <c r="D460" s="22"/>
      <c r="E460" s="22"/>
    </row>
    <row r="461" spans="3:5" ht="12.75">
      <c r="C461" s="3"/>
      <c r="D461" s="22"/>
      <c r="E461" s="22"/>
    </row>
    <row r="462" spans="3:5" ht="12.75">
      <c r="C462" s="3"/>
      <c r="D462" s="22"/>
      <c r="E462" s="22"/>
    </row>
    <row r="463" spans="3:5" ht="12.75">
      <c r="C463" s="3"/>
      <c r="D463" s="22"/>
      <c r="E463" s="22"/>
    </row>
    <row r="464" spans="3:5" ht="12.75">
      <c r="C464" s="3"/>
      <c r="D464" s="22"/>
      <c r="E464" s="22"/>
    </row>
    <row r="465" spans="3:5" ht="12.75">
      <c r="C465" s="3"/>
      <c r="D465" s="22"/>
      <c r="E465" s="22"/>
    </row>
    <row r="466" spans="3:5" ht="12.75">
      <c r="C466" s="3"/>
      <c r="D466" s="22"/>
      <c r="E466" s="22"/>
    </row>
    <row r="467" spans="3:5" ht="12.75">
      <c r="C467" s="3"/>
      <c r="D467" s="22"/>
      <c r="E467" s="22"/>
    </row>
    <row r="468" spans="3:5" ht="12.75">
      <c r="C468" s="3"/>
      <c r="D468" s="22"/>
      <c r="E468" s="22"/>
    </row>
    <row r="469" spans="3:5" ht="12.75">
      <c r="C469" s="3"/>
      <c r="D469" s="22"/>
      <c r="E469" s="22"/>
    </row>
    <row r="470" spans="3:5" ht="12.75">
      <c r="C470" s="3"/>
      <c r="D470" s="22"/>
      <c r="E470" s="22"/>
    </row>
    <row r="471" spans="3:5" ht="12.75">
      <c r="C471" s="3"/>
      <c r="D471" s="22"/>
      <c r="E471" s="22"/>
    </row>
    <row r="472" spans="3:5" ht="12.75">
      <c r="C472" s="3"/>
      <c r="D472" s="22"/>
      <c r="E472" s="22"/>
    </row>
    <row r="473" spans="3:5" ht="12.75">
      <c r="C473" s="3"/>
      <c r="D473" s="22"/>
      <c r="E473" s="22"/>
    </row>
    <row r="474" spans="3:5" ht="12.75">
      <c r="C474" s="3"/>
      <c r="D474" s="22"/>
      <c r="E474" s="22"/>
    </row>
    <row r="475" spans="3:5" ht="12.75">
      <c r="C475" s="3"/>
      <c r="D475" s="22"/>
      <c r="E475" s="22"/>
    </row>
    <row r="476" spans="3:5" ht="12.75">
      <c r="C476" s="3"/>
      <c r="D476" s="22"/>
      <c r="E476" s="22"/>
    </row>
    <row r="477" spans="3:5" ht="12.75">
      <c r="C477" s="3"/>
      <c r="D477" s="22"/>
      <c r="E477" s="22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</sheetData>
  <sheetProtection/>
  <mergeCells count="1">
    <mergeCell ref="A2:F2"/>
  </mergeCells>
  <printOptions horizontalCentered="1"/>
  <pageMargins left="0.5905511811023623" right="0.5511811023622047" top="0.984251968503937" bottom="0.984251968503937" header="0.5905511811023623" footer="0.31496062992125984"/>
  <pageSetup horizontalDpi="600" verticalDpi="600" orientation="portrait" paperSize="9" scale="79" r:id="rId1"/>
  <headerFooter alignWithMargins="0">
    <oddFooter>&amp;CStránka &amp;P</oddFooter>
  </headerFooter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2017-11-08T09:48:16Z</cp:lastPrinted>
  <dcterms:created xsi:type="dcterms:W3CDTF">2002-08-26T10:16:33Z</dcterms:created>
  <dcterms:modified xsi:type="dcterms:W3CDTF">2018-12-03T12:28:33Z</dcterms:modified>
  <cp:category/>
  <cp:version/>
  <cp:contentType/>
  <cp:contentStatus/>
</cp:coreProperties>
</file>