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'List1'!$5:$7</definedName>
  </definedNames>
  <calcPr fullCalcOnLoad="1"/>
</workbook>
</file>

<file path=xl/sharedStrings.xml><?xml version="1.0" encoding="utf-8"?>
<sst xmlns="http://schemas.openxmlformats.org/spreadsheetml/2006/main" count="191" uniqueCount="183">
  <si>
    <t>investiční</t>
  </si>
  <si>
    <t>neinvestiční</t>
  </si>
  <si>
    <t>v tis. Kč</t>
  </si>
  <si>
    <t>organizace</t>
  </si>
  <si>
    <t>název akce</t>
  </si>
  <si>
    <t>poskytnuto z vl .prostř. kraje</t>
  </si>
  <si>
    <t>vyčerpáno z vl. prostř. kraje</t>
  </si>
  <si>
    <t>Tabulka č. 9</t>
  </si>
  <si>
    <t xml:space="preserve">Přehled o čerpání výdajů z Fondu rozvoje a reprodukce Královéhradeckého kraje v roce 2022 za příspěvkové organizace </t>
  </si>
  <si>
    <t xml:space="preserve">Oprava fasády </t>
  </si>
  <si>
    <t>Gymnázium J.K.Tyla, Hradec Králové, Tylovo nábř. 682</t>
  </si>
  <si>
    <t>Rekonstrukce vily vč. parkové úpravy</t>
  </si>
  <si>
    <t>Reko elektroinstalace, vč. PD</t>
  </si>
  <si>
    <t>Reko elektro - PD</t>
  </si>
  <si>
    <t>Nákup strojů (frézovací centrum, lis)</t>
  </si>
  <si>
    <t>Generální opravy soustruhů</t>
  </si>
  <si>
    <t>Střední odborná škola a Střední odborné učiliště, Hradec Králové, Vocelova 1338</t>
  </si>
  <si>
    <t>Strojové vybavení (dílny a školní kuchyň)</t>
  </si>
  <si>
    <t>SZNN Vážní (laserové sváření a čistící laser)</t>
  </si>
  <si>
    <t>Automobil - autoškola</t>
  </si>
  <si>
    <t>Vyšší odborná škola zdravotnická a Střední zdravotnická škola, Hradec Králové, Komenského 234</t>
  </si>
  <si>
    <t>Půdní vestavba vč. reko soc. zařízení</t>
  </si>
  <si>
    <t>Oprava sociálního zařízení - DM Hradecká</t>
  </si>
  <si>
    <t>Oprava koupelny DM Komenského</t>
  </si>
  <si>
    <t>Reko sociálního zařízení vč. PD - Velká</t>
  </si>
  <si>
    <t>Výměna osvětlení - Velká</t>
  </si>
  <si>
    <t>Rekonstrukce spojovací chodby</t>
  </si>
  <si>
    <t>Reko MŠ Slunečnice</t>
  </si>
  <si>
    <t>Reko výtahu</t>
  </si>
  <si>
    <t>Rekonstrukce soc. zařízení (internát)</t>
  </si>
  <si>
    <t>Rekonstrukce 3 schodišť do internátu</t>
  </si>
  <si>
    <t>Rekonstrukce elektrorozvodů</t>
  </si>
  <si>
    <t>Jiráskovo gymnázium, Náchod, Řezníčkova 451</t>
  </si>
  <si>
    <t>Stavební úpravy auly</t>
  </si>
  <si>
    <t>Výměna ohřívačů TUV - Kasárna</t>
  </si>
  <si>
    <t>Výměna expanzních nádrží (SPŠ)</t>
  </si>
  <si>
    <t>Rekonstrukce střechy vč. doplnění izolace</t>
  </si>
  <si>
    <t>Sanace objektu - studie</t>
  </si>
  <si>
    <t>Dětský domov, Potštejn, Českých bratří 141</t>
  </si>
  <si>
    <t>Rekonstrukce kuchyní a související úpravy</t>
  </si>
  <si>
    <t>Dětský domov a školní jídelna, Sedloňov 153</t>
  </si>
  <si>
    <t>Stavební úpravy (zásobník - peletky)</t>
  </si>
  <si>
    <t>Masarykova obchodní akademie, Jičín, 17. listopadu 220</t>
  </si>
  <si>
    <t>Reko bytu na učebny</t>
  </si>
  <si>
    <t>Oprava hlavního přívodu vody, pod Koželuhy</t>
  </si>
  <si>
    <t>Kompresor vzduchotechniky na DM</t>
  </si>
  <si>
    <t>Reko DM</t>
  </si>
  <si>
    <t>Střední škola zahradnická, Kopidlno, náměstí Hilmarovo 1</t>
  </si>
  <si>
    <t>Reko topného systému - skleníky</t>
  </si>
  <si>
    <t>Střední škola gastronomie a služeb, Nová Paka, Masarykovo nám. 2</t>
  </si>
  <si>
    <t>SZNN - třítroubová pec, stolní fritéza</t>
  </si>
  <si>
    <t>Melanžer a jiné strojové vybavení</t>
  </si>
  <si>
    <t>Výměna, oprava oken Hostinné</t>
  </si>
  <si>
    <r>
      <t xml:space="preserve">Česká lesnická akademie Trutnov - střední škola a vyšší odborná škola, </t>
    </r>
    <r>
      <rPr>
        <i/>
        <sz val="10"/>
        <rFont val="Arial CE"/>
        <family val="0"/>
      </rPr>
      <t>Trutnov, Lesnická 9</t>
    </r>
  </si>
  <si>
    <t>Reko střechy DM - Lužická 489 vč. PD</t>
  </si>
  <si>
    <r>
      <t xml:space="preserve">Střední průmyslová škola a Střední odborná škola, Dvůr Králové nad Labem, příspěvková organizace, </t>
    </r>
    <r>
      <rPr>
        <i/>
        <sz val="10"/>
        <rFont val="Arial CE"/>
        <family val="0"/>
      </rPr>
      <t>E. Krásnohorské 2069</t>
    </r>
  </si>
  <si>
    <t>Rekonstrukce budovy č.p. 131 - PD</t>
  </si>
  <si>
    <t>Rekonstrukce DM č.p.141</t>
  </si>
  <si>
    <t>Myčka - školní jídelna</t>
  </si>
  <si>
    <t>Střední škola a Základní škola Sluneční, Hostinné, Mládežnická 329</t>
  </si>
  <si>
    <t>Oprava mostu</t>
  </si>
  <si>
    <t>Dětský domov, základní škola a školní jídelna, Dolní Lánov 240</t>
  </si>
  <si>
    <t>Změna topného systému v budově č.p. 240</t>
  </si>
  <si>
    <t>Speciální základní škola Augustina Basrtoše, Úpice, Nábřeží pplk. A. Bunzla 660</t>
  </si>
  <si>
    <t>Výměna podlahových krytin</t>
  </si>
  <si>
    <t>Rekonstrukce kotelny - Červený Kostelec</t>
  </si>
  <si>
    <t>Oprava dveří - Úpice</t>
  </si>
  <si>
    <t>Střední škola technická a řemeslná, Nový Bydžov, Dr. M. Tyrše 112</t>
  </si>
  <si>
    <t>Kanalizace - Hlušice</t>
  </si>
  <si>
    <t>Modernizace dílenského areálu Hlušice - bourací práce</t>
  </si>
  <si>
    <t>Kanalizace - Hlušice, II.</t>
  </si>
  <si>
    <t>Vyšší odborná škola a Střední průmyslová škola, Rychnov nad Kněžnou, U Stadionu 1166</t>
  </si>
  <si>
    <t>Stavební úpravy - JAMA</t>
  </si>
  <si>
    <t>Reko výtahu DM, Javornická 1209</t>
  </si>
  <si>
    <t>PPP - Trutnov (drobné úpravy)</t>
  </si>
  <si>
    <r>
      <t xml:space="preserve">Zemědělská akademie a Gymnázium Hořice - střední škola a vyšší odborná škola, příspěvková organizace, </t>
    </r>
    <r>
      <rPr>
        <i/>
        <sz val="10"/>
        <rFont val="Arial CE"/>
        <family val="0"/>
      </rPr>
      <t>Hořice, Riegrova 1403</t>
    </r>
  </si>
  <si>
    <t>Zázemí pro drobnochov</t>
  </si>
  <si>
    <t>Reko DM Riegrova</t>
  </si>
  <si>
    <t>Vjezdová brána - Školní statek</t>
  </si>
  <si>
    <t>Stavební úpravy Velké poříčí</t>
  </si>
  <si>
    <t>Reko učeben Velké Poříčí - škola II.</t>
  </si>
  <si>
    <t>kap. 14 - školství</t>
  </si>
  <si>
    <r>
      <t>v tom:</t>
    </r>
    <r>
      <rPr>
        <b/>
        <i/>
        <sz val="11"/>
        <rFont val="Arial CE"/>
        <family val="0"/>
      </rPr>
      <t xml:space="preserve"> </t>
    </r>
  </si>
  <si>
    <t>kap. 15 - zdravotnictví</t>
  </si>
  <si>
    <t>Sdružení ozdravoven a léčeben okresu Trutnov</t>
  </si>
  <si>
    <t>Zdravotnická záchranná služba KHK</t>
  </si>
  <si>
    <t>odvětví 16 - kultura</t>
  </si>
  <si>
    <t>v tom:</t>
  </si>
  <si>
    <t>odvětví 28 - sociální věci</t>
  </si>
  <si>
    <t>Střední odborná škola veterinární, HK - Kukleny, Pražská 68</t>
  </si>
  <si>
    <t>Oprava havarijního stavu podhledu v TV</t>
  </si>
  <si>
    <t>Střední škola profesní přípravy, Hr. Králové, 17. listopadu 1212</t>
  </si>
  <si>
    <r>
      <t xml:space="preserve">Střední škola služeb, obchodu a gastronomie, </t>
    </r>
    <r>
      <rPr>
        <i/>
        <sz val="10"/>
        <rFont val="Arial CE"/>
        <family val="0"/>
      </rPr>
      <t>HK, Velká 3</t>
    </r>
  </si>
  <si>
    <t>Gym., Broumov, Hradební 218</t>
  </si>
  <si>
    <r>
      <t xml:space="preserve">SPŠ,SOŠ a SOU, Hradec Králové, </t>
    </r>
    <r>
      <rPr>
        <i/>
        <sz val="10"/>
        <rFont val="Arial CE"/>
        <family val="0"/>
      </rPr>
      <t>Hradební 1029</t>
    </r>
  </si>
  <si>
    <t>Galerie výtvarného umění v Náchodě</t>
  </si>
  <si>
    <t>pojízdné lešení</t>
  </si>
  <si>
    <t>Muzeum východních Čech v Hradci Králové</t>
  </si>
  <si>
    <t>oprava skla na budově Muzea války</t>
  </si>
  <si>
    <t>průmyslové zvlhčovače</t>
  </si>
  <si>
    <t>výměníková stanice v Gayerových kasárnách</t>
  </si>
  <si>
    <t>osobní automobil</t>
  </si>
  <si>
    <t>páteřní optický přepínač</t>
  </si>
  <si>
    <t xml:space="preserve">pořízení AV techniky pro natáčení </t>
  </si>
  <si>
    <t>vzdělávací pořady</t>
  </si>
  <si>
    <t>Hvězdárna v Úpici</t>
  </si>
  <si>
    <t>reko zabezpečovacího zařízení</t>
  </si>
  <si>
    <t>Regionální muzeum a galerie v Jičíně</t>
  </si>
  <si>
    <t>stroj k automatickému popisování</t>
  </si>
  <si>
    <t>Muzeum Náchodska</t>
  </si>
  <si>
    <t>film o pevnosti Dobrošov</t>
  </si>
  <si>
    <t>obnova vybavení depozitářů</t>
  </si>
  <si>
    <t>Studijní a vědecká knihovna v HK</t>
  </si>
  <si>
    <t>Centrum uměleckých aktivit HK</t>
  </si>
  <si>
    <t>Muzeum a galerie Orlických hor v RK</t>
  </si>
  <si>
    <t>Domovy na Orlici</t>
  </si>
  <si>
    <t>Domov důchodců Černožice</t>
  </si>
  <si>
    <t>transportní zařízení</t>
  </si>
  <si>
    <t>sprchovací zařízení</t>
  </si>
  <si>
    <t>Domov U Biřičky Hradec Králové</t>
  </si>
  <si>
    <t>kamera s funkcí detekce obličeje</t>
  </si>
  <si>
    <t>Barevné domky Hajnice</t>
  </si>
  <si>
    <t>nákup vybavení</t>
  </si>
  <si>
    <t>reko koupelen</t>
  </si>
  <si>
    <t>osobní vůz</t>
  </si>
  <si>
    <t>Domov bez bariér Hořice</t>
  </si>
  <si>
    <t>oprava oplocení areálu</t>
  </si>
  <si>
    <t>nákup sprchovacího lehátka</t>
  </si>
  <si>
    <t>Domov sociálních služeb Chotělice</t>
  </si>
  <si>
    <t>stavební úpravy</t>
  </si>
  <si>
    <t>Domovy Na Třešňovce Česká Skalice</t>
  </si>
  <si>
    <t>obnova prádelenské technologie</t>
  </si>
  <si>
    <t>Domov důchodců Malá Čermná</t>
  </si>
  <si>
    <t>hydraulická vana</t>
  </si>
  <si>
    <t>hydraulický zvedák</t>
  </si>
  <si>
    <t>Domov důchodců Náchod</t>
  </si>
  <si>
    <t>obnova vybavení kuchyňského provozu</t>
  </si>
  <si>
    <t>elektrický mobilní zvedák</t>
  </si>
  <si>
    <t>Domov důchodců Police nad Metují</t>
  </si>
  <si>
    <t>nákup multifunkčního traktoru</t>
  </si>
  <si>
    <t>oprava tří výtahů</t>
  </si>
  <si>
    <t>zahradní traktor</t>
  </si>
  <si>
    <t>vybavení v souvislosti s dokončením investice</t>
  </si>
  <si>
    <t>Domov Dolní zámek Teplice nad M.</t>
  </si>
  <si>
    <t>Dětský domov, Základní škola speciální a Praktická škola, Jaroměř</t>
  </si>
  <si>
    <t>VOŠ a Střední průmyslová škola, Jičín, Pod Koželuhy 100</t>
  </si>
  <si>
    <t>Reko střešní krytiny (DM)</t>
  </si>
  <si>
    <t xml:space="preserve">Reko a modernizace školní kuchyně </t>
  </si>
  <si>
    <r>
      <t xml:space="preserve">Střední uměleckoprůmyslová škola sochařská a kamenická, Hořice, </t>
    </r>
    <r>
      <rPr>
        <i/>
        <sz val="10"/>
        <rFont val="Arial CE"/>
        <family val="0"/>
      </rPr>
      <t>Husova 675</t>
    </r>
  </si>
  <si>
    <t xml:space="preserve">Krkonošské gymnázium a Střední odborná škola, Vrchlabí, </t>
  </si>
  <si>
    <t>Reko učebny elektrotechniky</t>
  </si>
  <si>
    <t>Hydroizolace vč. oplocení - PD (NB)</t>
  </si>
  <si>
    <t>PPP a Spec. pedagogické centrum KHK, HK, Na Okrouhlíku 1371/30</t>
  </si>
  <si>
    <t>Lepařovo gymnázium, Jičín</t>
  </si>
  <si>
    <t>Vybudování výtahu a únikového schodiště</t>
  </si>
  <si>
    <r>
      <t xml:space="preserve">SPŠ Otty Wichterleho, </t>
    </r>
    <r>
      <rPr>
        <i/>
        <sz val="10"/>
        <rFont val="Arial CE"/>
        <family val="0"/>
      </rPr>
      <t>Hronov, Hostovského 910</t>
    </r>
  </si>
  <si>
    <t xml:space="preserve">Tablety do sanitních vozidel </t>
  </si>
  <si>
    <t>OS - User CAL licence 600 ks</t>
  </si>
  <si>
    <t>Obměna HW a SW KZOS (IOP 11)</t>
  </si>
  <si>
    <t>Upgrade systému integrace radiofonie a telefonie (2) -  HW (6x KONOS a 2x RGW)</t>
  </si>
  <si>
    <t>Auto pro ředitelství</t>
  </si>
  <si>
    <t>Reko opláštění budovy Hradecká 1690</t>
  </si>
  <si>
    <t>Upgrade systému nahrávání - ReDat3 (HW)</t>
  </si>
  <si>
    <t xml:space="preserve">RÚ Hostinné - obnova přístrojů </t>
  </si>
  <si>
    <t>DC Dvůr Králové n.L.  zastřešení pergol u přístavby</t>
  </si>
  <si>
    <t>DC - oprava fasády</t>
  </si>
  <si>
    <t>RÚ - podlaha vodoléčby</t>
  </si>
  <si>
    <t>RÚ - Hostinné - zdrav. přístroje, zdrav. prostředky</t>
  </si>
  <si>
    <t>MŠ, Spec. ZŠ a Praktická škola, HK, Hradecká 1231</t>
  </si>
  <si>
    <t>Napojení dešťových svodů do kanalizace</t>
  </si>
  <si>
    <t>Výdejna stravy - (Králíček), stav. Úpravy</t>
  </si>
  <si>
    <t>VOŠ, SŠ, Základní škola a Mateřská škola, HK, Štefanikova 549</t>
  </si>
  <si>
    <r>
      <t xml:space="preserve">SPŠ, Odborná škola a Základní škola, Nové Město n. M., </t>
    </r>
    <r>
      <rPr>
        <i/>
        <sz val="10"/>
        <rFont val="Arial CE"/>
        <family val="0"/>
      </rPr>
      <t>ČSA 376</t>
    </r>
  </si>
  <si>
    <t xml:space="preserve">Změna topného média - II. část </t>
  </si>
  <si>
    <t>Hala - uchování dřeva - ocelokolna (Lázně Bělohrad)</t>
  </si>
  <si>
    <t>Hvězdárna a planetárium v Hr. Králové</t>
  </si>
  <si>
    <t>SPŠ stavební, Hr. Králové, Pospíšilova tř. 787</t>
  </si>
  <si>
    <t>Reko rozvodů  TUV a vody (havárie-Svoboda n.Ú.)</t>
  </si>
  <si>
    <t>Reko soc. zařízení - Javornická 1209 DM</t>
  </si>
  <si>
    <t>Reko soc. zařízení - J. Krušinky</t>
  </si>
  <si>
    <t>Gymnázium B. Němcové, HK, Pospíšilova tř. 324</t>
  </si>
  <si>
    <t xml:space="preserve">DO Svatý Petr - regulace a úprava otopné soustavy </t>
  </si>
  <si>
    <t>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</si>
</sst>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0_ ;\-#,##0.00\ "/>
  </numFmts>
  <fonts count="46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6" fontId="0" fillId="0" borderId="0" xfId="34" applyNumberFormat="1" applyFont="1" applyAlignment="1">
      <alignment/>
    </xf>
    <xf numFmtId="167" fontId="2" fillId="0" borderId="0" xfId="34" applyNumberFormat="1" applyFont="1" applyBorder="1" applyAlignment="1">
      <alignment/>
    </xf>
    <xf numFmtId="167" fontId="2" fillId="0" borderId="0" xfId="34" applyNumberFormat="1" applyFont="1" applyBorder="1" applyAlignment="1">
      <alignment horizontal="left"/>
    </xf>
    <xf numFmtId="167" fontId="0" fillId="0" borderId="0" xfId="34" applyNumberFormat="1" applyFont="1" applyAlignment="1">
      <alignment/>
    </xf>
    <xf numFmtId="166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Border="1" applyAlignment="1">
      <alignment vertical="center" wrapText="1"/>
    </xf>
    <xf numFmtId="165" fontId="0" fillId="0" borderId="11" xfId="34" applyFont="1" applyFill="1" applyBorder="1" applyAlignment="1">
      <alignment horizontal="right" vertical="center" wrapText="1"/>
    </xf>
    <xf numFmtId="165" fontId="0" fillId="0" borderId="16" xfId="34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0" fontId="0" fillId="0" borderId="17" xfId="0" applyBorder="1" applyAlignment="1">
      <alignment vertical="center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0" xfId="0" applyFill="1" applyAlignment="1">
      <alignment/>
    </xf>
    <xf numFmtId="165" fontId="0" fillId="0" borderId="21" xfId="34" applyFont="1" applyFill="1" applyBorder="1" applyAlignment="1">
      <alignment horizontal="right" vertical="center" wrapText="1"/>
    </xf>
    <xf numFmtId="165" fontId="0" fillId="0" borderId="21" xfId="34" applyFont="1" applyFill="1" applyBorder="1" applyAlignment="1">
      <alignment horizontal="right" wrapText="1"/>
    </xf>
    <xf numFmtId="0" fontId="45" fillId="33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 wrapText="1"/>
    </xf>
    <xf numFmtId="165" fontId="0" fillId="0" borderId="20" xfId="34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65" fontId="0" fillId="0" borderId="22" xfId="34" applyFont="1" applyFill="1" applyBorder="1" applyAlignment="1">
      <alignment horizontal="right" vertical="center" wrapText="1"/>
    </xf>
    <xf numFmtId="0" fontId="0" fillId="0" borderId="20" xfId="0" applyBorder="1" applyAlignment="1">
      <alignment wrapText="1"/>
    </xf>
    <xf numFmtId="165" fontId="0" fillId="0" borderId="23" xfId="34" applyFont="1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0" fillId="0" borderId="12" xfId="0" applyBorder="1" applyAlignment="1">
      <alignment vertical="center" wrapText="1"/>
    </xf>
    <xf numFmtId="167" fontId="8" fillId="0" borderId="24" xfId="34" applyNumberFormat="1" applyFont="1" applyBorder="1" applyAlignment="1">
      <alignment horizontal="left"/>
    </xf>
    <xf numFmtId="167" fontId="8" fillId="0" borderId="25" xfId="34" applyNumberFormat="1" applyFont="1" applyBorder="1" applyAlignment="1">
      <alignment/>
    </xf>
    <xf numFmtId="165" fontId="5" fillId="0" borderId="26" xfId="34" applyFont="1" applyFill="1" applyBorder="1" applyAlignment="1">
      <alignment horizontal="right" vertical="center" wrapText="1"/>
    </xf>
    <xf numFmtId="165" fontId="5" fillId="0" borderId="27" xfId="34" applyFont="1" applyFill="1" applyBorder="1" applyAlignment="1">
      <alignment horizontal="right" vertical="center" wrapText="1"/>
    </xf>
    <xf numFmtId="4" fontId="5" fillId="34" borderId="28" xfId="37" applyNumberFormat="1" applyFont="1" applyFill="1" applyBorder="1" applyAlignment="1">
      <alignment horizontal="right"/>
    </xf>
    <xf numFmtId="4" fontId="5" fillId="34" borderId="29" xfId="37" applyNumberFormat="1" applyFont="1" applyFill="1" applyBorder="1" applyAlignment="1">
      <alignment horizontal="right"/>
    </xf>
    <xf numFmtId="167" fontId="6" fillId="0" borderId="17" xfId="34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5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168" fontId="0" fillId="0" borderId="17" xfId="34" applyNumberFormat="1" applyFont="1" applyFill="1" applyBorder="1" applyAlignment="1">
      <alignment/>
    </xf>
    <xf numFmtId="166" fontId="9" fillId="0" borderId="18" xfId="34" applyNumberFormat="1" applyFont="1" applyBorder="1" applyAlignment="1">
      <alignment horizontal="center"/>
    </xf>
    <xf numFmtId="166" fontId="9" fillId="0" borderId="33" xfId="34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165" fontId="0" fillId="0" borderId="17" xfId="34" applyFont="1" applyFill="1" applyBorder="1" applyAlignment="1">
      <alignment horizontal="right" vertical="center" wrapText="1"/>
    </xf>
    <xf numFmtId="165" fontId="0" fillId="0" borderId="30" xfId="34" applyFont="1" applyFill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vertical="center" wrapText="1"/>
    </xf>
    <xf numFmtId="4" fontId="5" fillId="34" borderId="34" xfId="37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165" fontId="0" fillId="0" borderId="36" xfId="34" applyFont="1" applyFill="1" applyBorder="1" applyAlignment="1">
      <alignment horizontal="right" vertical="center" wrapText="1"/>
    </xf>
    <xf numFmtId="165" fontId="0" fillId="0" borderId="36" xfId="34" applyFont="1" applyFill="1" applyBorder="1" applyAlignment="1">
      <alignment horizontal="right" wrapText="1"/>
    </xf>
    <xf numFmtId="165" fontId="0" fillId="0" borderId="37" xfId="34" applyFont="1" applyFill="1" applyBorder="1" applyAlignment="1">
      <alignment horizontal="right" wrapText="1"/>
    </xf>
    <xf numFmtId="0" fontId="0" fillId="0" borderId="16" xfId="0" applyBorder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6" xfId="0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wrapText="1"/>
    </xf>
    <xf numFmtId="0" fontId="0" fillId="0" borderId="3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66" fontId="9" fillId="0" borderId="28" xfId="34" applyNumberFormat="1" applyFont="1" applyBorder="1" applyAlignment="1">
      <alignment horizontal="center" vertical="center"/>
    </xf>
    <xf numFmtId="166" fontId="9" fillId="0" borderId="29" xfId="34" applyNumberFormat="1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2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1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/>
    </xf>
    <xf numFmtId="2" fontId="0" fillId="0" borderId="13" xfId="0" applyNumberFormat="1" applyBorder="1" applyAlignment="1">
      <alignment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2 2 2" xfId="46"/>
    <cellStyle name="normální 3" xfId="47"/>
    <cellStyle name="normální 3 2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SheetLayoutView="80" zoomScalePageLayoutView="0" workbookViewId="0" topLeftCell="A1">
      <selection activeCell="H113" sqref="H113"/>
    </sheetView>
  </sheetViews>
  <sheetFormatPr defaultColWidth="9.00390625" defaultRowHeight="12.75"/>
  <cols>
    <col min="1" max="1" width="43.875" style="0" customWidth="1"/>
    <col min="2" max="2" width="44.25390625" style="0" customWidth="1"/>
    <col min="3" max="5" width="14.75390625" style="1" customWidth="1"/>
    <col min="6" max="6" width="14.75390625" style="0" customWidth="1"/>
    <col min="7" max="9" width="12.75390625" style="0" customWidth="1"/>
  </cols>
  <sheetData>
    <row r="1" ht="12.75">
      <c r="F1" s="6" t="s">
        <v>7</v>
      </c>
    </row>
    <row r="3" spans="1:6" ht="30" customHeight="1">
      <c r="A3" s="84" t="s">
        <v>8</v>
      </c>
      <c r="B3" s="85"/>
      <c r="C3" s="85"/>
      <c r="D3" s="85"/>
      <c r="E3" s="85"/>
      <c r="F3" s="85"/>
    </row>
    <row r="5" ht="13.5" thickBot="1">
      <c r="F5" s="5" t="s">
        <v>2</v>
      </c>
    </row>
    <row r="6" spans="1:6" ht="13.5" customHeight="1">
      <c r="A6" s="79" t="s">
        <v>3</v>
      </c>
      <c r="B6" s="81" t="s">
        <v>4</v>
      </c>
      <c r="C6" s="73" t="s">
        <v>5</v>
      </c>
      <c r="D6" s="73"/>
      <c r="E6" s="73" t="s">
        <v>6</v>
      </c>
      <c r="F6" s="74"/>
    </row>
    <row r="7" spans="1:6" ht="13.5" thickBot="1">
      <c r="A7" s="80"/>
      <c r="B7" s="82"/>
      <c r="C7" s="50" t="s">
        <v>0</v>
      </c>
      <c r="D7" s="50" t="s">
        <v>1</v>
      </c>
      <c r="E7" s="50" t="s">
        <v>0</v>
      </c>
      <c r="F7" s="51" t="s">
        <v>1</v>
      </c>
    </row>
    <row r="8" spans="1:6" ht="15">
      <c r="A8" s="47" t="s">
        <v>81</v>
      </c>
      <c r="B8" s="48"/>
      <c r="C8" s="42">
        <f>SUM(C10:C77)</f>
        <v>136556.27</v>
      </c>
      <c r="D8" s="42">
        <f>SUM(D10:D77)</f>
        <v>23451.14</v>
      </c>
      <c r="E8" s="42">
        <f>SUM(E10:E77)</f>
        <v>136556.27</v>
      </c>
      <c r="F8" s="43">
        <f>SUM(F10:F77)</f>
        <v>23451.14</v>
      </c>
    </row>
    <row r="9" spans="1:6" ht="14.25">
      <c r="A9" s="11" t="s">
        <v>82</v>
      </c>
      <c r="B9" s="12"/>
      <c r="C9" s="44"/>
      <c r="D9" s="44"/>
      <c r="E9" s="45"/>
      <c r="F9" s="46"/>
    </row>
    <row r="10" spans="1:6" ht="15" customHeight="1">
      <c r="A10" s="7" t="s">
        <v>180</v>
      </c>
      <c r="B10" s="18" t="s">
        <v>9</v>
      </c>
      <c r="C10" s="14"/>
      <c r="D10" s="14">
        <v>7295.24</v>
      </c>
      <c r="E10" s="14"/>
      <c r="F10" s="15">
        <v>7295.24</v>
      </c>
    </row>
    <row r="11" spans="1:6" ht="24.75" customHeight="1">
      <c r="A11" s="10" t="s">
        <v>10</v>
      </c>
      <c r="B11" s="13" t="s">
        <v>11</v>
      </c>
      <c r="C11" s="14">
        <v>157.76</v>
      </c>
      <c r="D11" s="16"/>
      <c r="E11" s="14">
        <v>157.76</v>
      </c>
      <c r="F11" s="15"/>
    </row>
    <row r="12" spans="1:6" ht="15" customHeight="1">
      <c r="A12" s="37" t="s">
        <v>176</v>
      </c>
      <c r="B12" s="13" t="s">
        <v>12</v>
      </c>
      <c r="C12" s="14">
        <v>563.09</v>
      </c>
      <c r="D12" s="16"/>
      <c r="E12" s="14">
        <v>563.09</v>
      </c>
      <c r="F12" s="15"/>
    </row>
    <row r="13" spans="1:6" ht="12.75" customHeight="1">
      <c r="A13" s="71" t="s">
        <v>89</v>
      </c>
      <c r="B13" s="8" t="s">
        <v>13</v>
      </c>
      <c r="C13" s="14">
        <v>496.1</v>
      </c>
      <c r="D13" s="14"/>
      <c r="E13" s="14">
        <v>496.1</v>
      </c>
      <c r="F13" s="15"/>
    </row>
    <row r="14" spans="1:6" ht="12.75" customHeight="1">
      <c r="A14" s="72"/>
      <c r="B14" s="8" t="s">
        <v>90</v>
      </c>
      <c r="C14" s="14"/>
      <c r="D14" s="14">
        <v>3550.47</v>
      </c>
      <c r="E14" s="14"/>
      <c r="F14" s="15">
        <v>3550.47</v>
      </c>
    </row>
    <row r="15" spans="1:6" ht="12.75" customHeight="1">
      <c r="A15" s="70" t="s">
        <v>94</v>
      </c>
      <c r="B15" s="8" t="s">
        <v>14</v>
      </c>
      <c r="C15" s="14">
        <v>4626.31</v>
      </c>
      <c r="D15" s="14"/>
      <c r="E15" s="14">
        <v>4626.31</v>
      </c>
      <c r="F15" s="15"/>
    </row>
    <row r="16" spans="1:6" ht="12.75" customHeight="1">
      <c r="A16" s="68"/>
      <c r="B16" s="8" t="s">
        <v>15</v>
      </c>
      <c r="C16" s="14"/>
      <c r="D16" s="14">
        <v>3569.5</v>
      </c>
      <c r="E16" s="14"/>
      <c r="F16" s="15">
        <v>3569.5</v>
      </c>
    </row>
    <row r="17" spans="1:6" ht="13.5" customHeight="1">
      <c r="A17" s="70" t="s">
        <v>16</v>
      </c>
      <c r="B17" s="13" t="s">
        <v>179</v>
      </c>
      <c r="C17" s="14">
        <v>2399.77</v>
      </c>
      <c r="D17" s="14">
        <v>150</v>
      </c>
      <c r="E17" s="14">
        <v>2399.77</v>
      </c>
      <c r="F17" s="15">
        <v>150</v>
      </c>
    </row>
    <row r="18" spans="1:6" ht="12.75">
      <c r="A18" s="67"/>
      <c r="B18" s="8" t="s">
        <v>17</v>
      </c>
      <c r="C18" s="14">
        <v>1950</v>
      </c>
      <c r="D18" s="14"/>
      <c r="E18" s="14">
        <v>1950</v>
      </c>
      <c r="F18" s="15"/>
    </row>
    <row r="19" spans="1:6" ht="12.75" customHeight="1">
      <c r="A19" s="67"/>
      <c r="B19" s="8" t="s">
        <v>18</v>
      </c>
      <c r="C19" s="14">
        <v>2649</v>
      </c>
      <c r="D19" s="14"/>
      <c r="E19" s="14">
        <v>2649</v>
      </c>
      <c r="F19" s="15"/>
    </row>
    <row r="20" spans="1:6" ht="12.75">
      <c r="A20" s="68"/>
      <c r="B20" s="8" t="s">
        <v>19</v>
      </c>
      <c r="C20" s="14">
        <v>497.3</v>
      </c>
      <c r="D20" s="14"/>
      <c r="E20" s="14">
        <v>497.3</v>
      </c>
      <c r="F20" s="15"/>
    </row>
    <row r="21" spans="1:6" ht="12.75">
      <c r="A21" s="70" t="s">
        <v>20</v>
      </c>
      <c r="B21" s="8" t="s">
        <v>21</v>
      </c>
      <c r="C21" s="14">
        <v>10627.13</v>
      </c>
      <c r="D21" s="14">
        <v>1725.21</v>
      </c>
      <c r="E21" s="14">
        <v>10627.13</v>
      </c>
      <c r="F21" s="15">
        <v>1725.21</v>
      </c>
    </row>
    <row r="22" spans="1:6" ht="12.75">
      <c r="A22" s="67"/>
      <c r="B22" s="8" t="s">
        <v>22</v>
      </c>
      <c r="C22" s="14"/>
      <c r="D22" s="14">
        <v>491.13</v>
      </c>
      <c r="E22" s="14"/>
      <c r="F22" s="15">
        <v>491.13</v>
      </c>
    </row>
    <row r="23" spans="1:6" ht="12.75">
      <c r="A23" s="68"/>
      <c r="B23" s="8" t="s">
        <v>23</v>
      </c>
      <c r="C23" s="14"/>
      <c r="D23" s="14">
        <v>1243.45</v>
      </c>
      <c r="E23" s="14"/>
      <c r="F23" s="15">
        <v>1243.45</v>
      </c>
    </row>
    <row r="24" spans="1:6" ht="12.75" customHeight="1">
      <c r="A24" s="71" t="s">
        <v>92</v>
      </c>
      <c r="B24" s="8" t="s">
        <v>24</v>
      </c>
      <c r="C24" s="14">
        <v>6053.15</v>
      </c>
      <c r="D24" s="14"/>
      <c r="E24" s="14">
        <v>6053.15</v>
      </c>
      <c r="F24" s="15"/>
    </row>
    <row r="25" spans="1:6" ht="12.75" customHeight="1">
      <c r="A25" s="72"/>
      <c r="B25" s="8" t="s">
        <v>25</v>
      </c>
      <c r="C25" s="14">
        <v>1499.84</v>
      </c>
      <c r="D25" s="14"/>
      <c r="E25" s="14">
        <v>1499.84</v>
      </c>
      <c r="F25" s="15"/>
    </row>
    <row r="26" spans="1:6" ht="25.5">
      <c r="A26" s="9" t="s">
        <v>91</v>
      </c>
      <c r="B26" s="13" t="s">
        <v>26</v>
      </c>
      <c r="C26" s="14">
        <v>4750</v>
      </c>
      <c r="D26" s="14"/>
      <c r="E26" s="14">
        <v>4750</v>
      </c>
      <c r="F26" s="15"/>
    </row>
    <row r="27" spans="1:6" ht="12.75" customHeight="1">
      <c r="A27" s="71" t="s">
        <v>168</v>
      </c>
      <c r="B27" s="8" t="s">
        <v>27</v>
      </c>
      <c r="C27" s="14">
        <v>3140</v>
      </c>
      <c r="D27" s="14"/>
      <c r="E27" s="14">
        <v>3140</v>
      </c>
      <c r="F27" s="15"/>
    </row>
    <row r="28" spans="1:6" ht="12.75">
      <c r="A28" s="72"/>
      <c r="B28" s="8" t="s">
        <v>28</v>
      </c>
      <c r="C28" s="14">
        <v>1200</v>
      </c>
      <c r="D28" s="14"/>
      <c r="E28" s="14">
        <v>1200</v>
      </c>
      <c r="F28" s="15"/>
    </row>
    <row r="29" spans="1:6" ht="12.75" customHeight="1">
      <c r="A29" s="71" t="s">
        <v>171</v>
      </c>
      <c r="B29" s="8" t="s">
        <v>29</v>
      </c>
      <c r="C29" s="14">
        <v>13854.77</v>
      </c>
      <c r="D29" s="14"/>
      <c r="E29" s="14">
        <v>13854.77</v>
      </c>
      <c r="F29" s="15"/>
    </row>
    <row r="30" spans="1:6" ht="12.75">
      <c r="A30" s="72"/>
      <c r="B30" s="8" t="s">
        <v>30</v>
      </c>
      <c r="C30" s="14">
        <v>609.84</v>
      </c>
      <c r="D30" s="14"/>
      <c r="E30" s="14">
        <v>609.84</v>
      </c>
      <c r="F30" s="15"/>
    </row>
    <row r="31" spans="1:6" ht="13.5" thickBot="1">
      <c r="A31" s="55" t="s">
        <v>93</v>
      </c>
      <c r="B31" s="34" t="s">
        <v>31</v>
      </c>
      <c r="C31" s="31">
        <v>5419.67</v>
      </c>
      <c r="D31" s="31"/>
      <c r="E31" s="31">
        <v>5419.67</v>
      </c>
      <c r="F31" s="33"/>
    </row>
    <row r="32" spans="1:6" ht="12.75" customHeight="1">
      <c r="A32" s="67" t="s">
        <v>32</v>
      </c>
      <c r="B32" s="52" t="s">
        <v>33</v>
      </c>
      <c r="C32" s="53">
        <v>5764.41</v>
      </c>
      <c r="D32" s="53">
        <v>1449.6</v>
      </c>
      <c r="E32" s="53">
        <v>5764.41</v>
      </c>
      <c r="F32" s="54">
        <v>1449.6</v>
      </c>
    </row>
    <row r="33" spans="1:6" ht="12.75" customHeight="1">
      <c r="A33" s="68"/>
      <c r="B33" s="13" t="s">
        <v>169</v>
      </c>
      <c r="C33" s="14">
        <v>232.28</v>
      </c>
      <c r="D33" s="14"/>
      <c r="E33" s="14">
        <v>232.28</v>
      </c>
      <c r="F33" s="15"/>
    </row>
    <row r="34" spans="1:6" ht="12.75" customHeight="1">
      <c r="A34" s="70" t="s">
        <v>172</v>
      </c>
      <c r="B34" s="8" t="s">
        <v>170</v>
      </c>
      <c r="C34" s="14">
        <v>3060.25</v>
      </c>
      <c r="D34" s="14"/>
      <c r="E34" s="14">
        <v>3060.25</v>
      </c>
      <c r="F34" s="15"/>
    </row>
    <row r="35" spans="1:6" ht="12.75">
      <c r="A35" s="67"/>
      <c r="B35" s="8" t="s">
        <v>34</v>
      </c>
      <c r="C35" s="14"/>
      <c r="D35" s="14">
        <v>109.69</v>
      </c>
      <c r="E35" s="14"/>
      <c r="F35" s="15">
        <v>109.69</v>
      </c>
    </row>
    <row r="36" spans="1:6" ht="12.75">
      <c r="A36" s="68"/>
      <c r="B36" s="8" t="s">
        <v>35</v>
      </c>
      <c r="C36" s="14">
        <v>88.27</v>
      </c>
      <c r="D36" s="14"/>
      <c r="E36" s="14">
        <v>88.27</v>
      </c>
      <c r="F36" s="15"/>
    </row>
    <row r="37" spans="1:6" ht="12.75" customHeight="1">
      <c r="A37" s="71" t="s">
        <v>144</v>
      </c>
      <c r="B37" s="8" t="s">
        <v>36</v>
      </c>
      <c r="C37" s="14">
        <v>315.39</v>
      </c>
      <c r="D37" s="14"/>
      <c r="E37" s="14">
        <v>315.39</v>
      </c>
      <c r="F37" s="15"/>
    </row>
    <row r="38" spans="1:6" ht="12.75">
      <c r="A38" s="72"/>
      <c r="B38" s="8" t="s">
        <v>37</v>
      </c>
      <c r="C38" s="14">
        <v>141.57</v>
      </c>
      <c r="D38" s="14"/>
      <c r="E38" s="14">
        <v>141.57</v>
      </c>
      <c r="F38" s="15"/>
    </row>
    <row r="39" spans="1:6" ht="12.75">
      <c r="A39" s="70" t="s">
        <v>38</v>
      </c>
      <c r="B39" s="8" t="s">
        <v>173</v>
      </c>
      <c r="C39" s="14">
        <v>196.24</v>
      </c>
      <c r="D39" s="14"/>
      <c r="E39" s="14">
        <v>196.24</v>
      </c>
      <c r="F39" s="15"/>
    </row>
    <row r="40" spans="1:6" ht="12.75">
      <c r="A40" s="68"/>
      <c r="B40" s="8" t="s">
        <v>39</v>
      </c>
      <c r="C40" s="14">
        <v>10.47</v>
      </c>
      <c r="D40" s="14"/>
      <c r="E40" s="14">
        <v>10.47</v>
      </c>
      <c r="F40" s="15"/>
    </row>
    <row r="41" spans="1:6" ht="15" customHeight="1">
      <c r="A41" s="37" t="s">
        <v>40</v>
      </c>
      <c r="B41" s="13" t="s">
        <v>41</v>
      </c>
      <c r="C41" s="14">
        <v>104.18</v>
      </c>
      <c r="D41" s="14"/>
      <c r="E41" s="14">
        <v>104.18</v>
      </c>
      <c r="F41" s="15"/>
    </row>
    <row r="42" spans="1:6" ht="15" customHeight="1">
      <c r="A42" s="9" t="s">
        <v>153</v>
      </c>
      <c r="B42" s="8" t="s">
        <v>154</v>
      </c>
      <c r="C42" s="14">
        <v>4010.59</v>
      </c>
      <c r="D42" s="14"/>
      <c r="E42" s="14">
        <v>4010.59</v>
      </c>
      <c r="F42" s="15"/>
    </row>
    <row r="43" spans="1:6" ht="24.75" customHeight="1">
      <c r="A43" s="10" t="s">
        <v>42</v>
      </c>
      <c r="B43" s="13" t="s">
        <v>43</v>
      </c>
      <c r="C43" s="14">
        <v>1122.69</v>
      </c>
      <c r="D43" s="14"/>
      <c r="E43" s="14">
        <v>1122.69</v>
      </c>
      <c r="F43" s="15"/>
    </row>
    <row r="44" spans="1:6" ht="13.5" customHeight="1">
      <c r="A44" s="71" t="s">
        <v>145</v>
      </c>
      <c r="B44" s="8" t="s">
        <v>44</v>
      </c>
      <c r="C44" s="14"/>
      <c r="D44" s="14">
        <v>1224.5</v>
      </c>
      <c r="E44" s="14"/>
      <c r="F44" s="15">
        <v>1224.5</v>
      </c>
    </row>
    <row r="45" spans="1:6" ht="13.5" customHeight="1">
      <c r="A45" s="72"/>
      <c r="B45" s="8" t="s">
        <v>45</v>
      </c>
      <c r="C45" s="14">
        <v>178.89</v>
      </c>
      <c r="D45" s="14"/>
      <c r="E45" s="14">
        <v>178.89</v>
      </c>
      <c r="F45" s="15"/>
    </row>
    <row r="46" spans="1:6" ht="12.75" customHeight="1">
      <c r="A46" s="70" t="s">
        <v>148</v>
      </c>
      <c r="B46" s="8" t="s">
        <v>46</v>
      </c>
      <c r="C46" s="14">
        <v>4161.69</v>
      </c>
      <c r="D46" s="14"/>
      <c r="E46" s="14">
        <v>4161.69</v>
      </c>
      <c r="F46" s="15"/>
    </row>
    <row r="47" spans="1:6" ht="12.75">
      <c r="A47" s="67"/>
      <c r="B47" s="8" t="s">
        <v>146</v>
      </c>
      <c r="C47" s="14">
        <v>1155.14</v>
      </c>
      <c r="D47" s="14"/>
      <c r="E47" s="14">
        <v>1155.14</v>
      </c>
      <c r="F47" s="15"/>
    </row>
    <row r="48" spans="1:6" ht="12.75">
      <c r="A48" s="68"/>
      <c r="B48" s="8" t="s">
        <v>147</v>
      </c>
      <c r="C48" s="14">
        <v>175</v>
      </c>
      <c r="D48" s="14"/>
      <c r="E48" s="14">
        <v>175</v>
      </c>
      <c r="F48" s="15"/>
    </row>
    <row r="49" spans="1:6" ht="25.5">
      <c r="A49" s="9" t="s">
        <v>47</v>
      </c>
      <c r="B49" s="13" t="s">
        <v>48</v>
      </c>
      <c r="C49" s="14">
        <v>1120</v>
      </c>
      <c r="D49" s="14"/>
      <c r="E49" s="14">
        <v>1120</v>
      </c>
      <c r="F49" s="15"/>
    </row>
    <row r="50" spans="1:6" ht="13.5" customHeight="1">
      <c r="A50" s="70" t="s">
        <v>49</v>
      </c>
      <c r="B50" s="8" t="s">
        <v>174</v>
      </c>
      <c r="C50" s="14">
        <v>114.95</v>
      </c>
      <c r="D50" s="14"/>
      <c r="E50" s="14">
        <v>114.95</v>
      </c>
      <c r="F50" s="15"/>
    </row>
    <row r="51" spans="1:6" ht="12.75">
      <c r="A51" s="67"/>
      <c r="B51" s="8" t="s">
        <v>50</v>
      </c>
      <c r="C51" s="14">
        <v>201.18</v>
      </c>
      <c r="D51" s="14"/>
      <c r="E51" s="14">
        <v>201.18</v>
      </c>
      <c r="F51" s="15"/>
    </row>
    <row r="52" spans="1:6" ht="12.75">
      <c r="A52" s="68"/>
      <c r="B52" s="8" t="s">
        <v>51</v>
      </c>
      <c r="C52" s="14">
        <v>300</v>
      </c>
      <c r="D52" s="14"/>
      <c r="E52" s="14">
        <v>300</v>
      </c>
      <c r="F52" s="15"/>
    </row>
    <row r="53" spans="1:6" ht="24.75" customHeight="1">
      <c r="A53" s="10" t="s">
        <v>149</v>
      </c>
      <c r="B53" s="13" t="s">
        <v>52</v>
      </c>
      <c r="C53" s="14"/>
      <c r="D53" s="14">
        <v>1104.79</v>
      </c>
      <c r="E53" s="14"/>
      <c r="F53" s="15">
        <v>1104.79</v>
      </c>
    </row>
    <row r="54" spans="1:6" ht="13.5" customHeight="1">
      <c r="A54" s="71" t="s">
        <v>53</v>
      </c>
      <c r="B54" s="8" t="s">
        <v>54</v>
      </c>
      <c r="C54" s="14">
        <v>7915.14</v>
      </c>
      <c r="D54" s="14"/>
      <c r="E54" s="14">
        <v>7915.14</v>
      </c>
      <c r="F54" s="15"/>
    </row>
    <row r="55" spans="1:6" ht="12.75">
      <c r="A55" s="72"/>
      <c r="B55" s="8" t="s">
        <v>177</v>
      </c>
      <c r="C55" s="14">
        <v>4203.46</v>
      </c>
      <c r="D55" s="14"/>
      <c r="E55" s="14">
        <v>4203.46</v>
      </c>
      <c r="F55" s="15"/>
    </row>
    <row r="56" spans="1:6" ht="12.75">
      <c r="A56" s="70" t="s">
        <v>55</v>
      </c>
      <c r="B56" s="8" t="s">
        <v>150</v>
      </c>
      <c r="C56" s="14">
        <v>1050</v>
      </c>
      <c r="D56" s="14"/>
      <c r="E56" s="14">
        <v>1050</v>
      </c>
      <c r="F56" s="15"/>
    </row>
    <row r="57" spans="1:6" ht="12.75">
      <c r="A57" s="67"/>
      <c r="B57" s="8" t="s">
        <v>56</v>
      </c>
      <c r="C57" s="14">
        <v>503.36</v>
      </c>
      <c r="D57" s="14"/>
      <c r="E57" s="14">
        <v>503.36</v>
      </c>
      <c r="F57" s="15"/>
    </row>
    <row r="58" spans="1:6" ht="12.75">
      <c r="A58" s="67"/>
      <c r="B58" s="8" t="s">
        <v>57</v>
      </c>
      <c r="C58" s="14">
        <v>6933.54</v>
      </c>
      <c r="D58" s="14"/>
      <c r="E58" s="14">
        <v>6933.54</v>
      </c>
      <c r="F58" s="15"/>
    </row>
    <row r="59" spans="1:6" ht="12.75">
      <c r="A59" s="68"/>
      <c r="B59" s="8" t="s">
        <v>58</v>
      </c>
      <c r="C59" s="14">
        <v>230</v>
      </c>
      <c r="D59" s="14"/>
      <c r="E59" s="14">
        <v>230</v>
      </c>
      <c r="F59" s="15"/>
    </row>
    <row r="60" spans="1:6" ht="24.75" customHeight="1" thickBot="1">
      <c r="A60" s="55" t="s">
        <v>59</v>
      </c>
      <c r="B60" s="56" t="s">
        <v>60</v>
      </c>
      <c r="C60" s="31"/>
      <c r="D60" s="31">
        <v>78.65</v>
      </c>
      <c r="E60" s="31"/>
      <c r="F60" s="33">
        <v>78.65</v>
      </c>
    </row>
    <row r="61" spans="1:6" ht="25.5">
      <c r="A61" s="7" t="s">
        <v>61</v>
      </c>
      <c r="B61" s="18" t="s">
        <v>62</v>
      </c>
      <c r="C61" s="53">
        <v>19</v>
      </c>
      <c r="D61" s="53"/>
      <c r="E61" s="53">
        <v>19</v>
      </c>
      <c r="F61" s="54"/>
    </row>
    <row r="62" spans="1:6" ht="12.75" customHeight="1">
      <c r="A62" s="70" t="s">
        <v>63</v>
      </c>
      <c r="B62" s="8" t="s">
        <v>64</v>
      </c>
      <c r="C62" s="14"/>
      <c r="D62" s="14">
        <v>434</v>
      </c>
      <c r="E62" s="14"/>
      <c r="F62" s="15">
        <v>434</v>
      </c>
    </row>
    <row r="63" spans="1:6" ht="12.75">
      <c r="A63" s="67"/>
      <c r="B63" s="8" t="s">
        <v>65</v>
      </c>
      <c r="C63" s="14">
        <v>48</v>
      </c>
      <c r="D63" s="14"/>
      <c r="E63" s="14">
        <v>48</v>
      </c>
      <c r="F63" s="15"/>
    </row>
    <row r="64" spans="1:6" ht="12.75">
      <c r="A64" s="68"/>
      <c r="B64" s="8" t="s">
        <v>66</v>
      </c>
      <c r="C64" s="14"/>
      <c r="D64" s="14">
        <v>250</v>
      </c>
      <c r="E64" s="14"/>
      <c r="F64" s="15">
        <v>250</v>
      </c>
    </row>
    <row r="65" spans="1:6" ht="12.75" customHeight="1">
      <c r="A65" s="70" t="s">
        <v>67</v>
      </c>
      <c r="B65" s="8" t="s">
        <v>68</v>
      </c>
      <c r="C65" s="14">
        <v>13.85</v>
      </c>
      <c r="D65" s="14"/>
      <c r="E65" s="14">
        <v>13.85</v>
      </c>
      <c r="F65" s="15"/>
    </row>
    <row r="66" spans="1:6" ht="24.75" customHeight="1">
      <c r="A66" s="67"/>
      <c r="B66" s="8" t="s">
        <v>69</v>
      </c>
      <c r="C66" s="14">
        <v>70.18</v>
      </c>
      <c r="D66" s="14"/>
      <c r="E66" s="14">
        <v>70.18</v>
      </c>
      <c r="F66" s="15"/>
    </row>
    <row r="67" spans="1:6" ht="12.75">
      <c r="A67" s="67"/>
      <c r="B67" s="8" t="s">
        <v>151</v>
      </c>
      <c r="C67" s="14">
        <v>96.8</v>
      </c>
      <c r="D67" s="14"/>
      <c r="E67" s="14">
        <v>96.8</v>
      </c>
      <c r="F67" s="15"/>
    </row>
    <row r="68" spans="1:6" ht="12.75">
      <c r="A68" s="68"/>
      <c r="B68" s="8" t="s">
        <v>70</v>
      </c>
      <c r="C68" s="14">
        <v>1088.95</v>
      </c>
      <c r="D68" s="14"/>
      <c r="E68" s="14">
        <v>1088.95</v>
      </c>
      <c r="F68" s="15"/>
    </row>
    <row r="69" spans="1:6" ht="13.5" customHeight="1">
      <c r="A69" s="70" t="s">
        <v>71</v>
      </c>
      <c r="B69" s="8" t="s">
        <v>178</v>
      </c>
      <c r="C69" s="14">
        <v>7328.59</v>
      </c>
      <c r="D69" s="14">
        <v>247.06</v>
      </c>
      <c r="E69" s="14">
        <v>7328.59</v>
      </c>
      <c r="F69" s="15">
        <v>247.06</v>
      </c>
    </row>
    <row r="70" spans="1:6" ht="12.75">
      <c r="A70" s="67"/>
      <c r="B70" s="8" t="s">
        <v>72</v>
      </c>
      <c r="C70" s="14">
        <v>113.74</v>
      </c>
      <c r="D70" s="14"/>
      <c r="E70" s="14">
        <v>113.74</v>
      </c>
      <c r="F70" s="15"/>
    </row>
    <row r="71" spans="1:6" ht="12.75">
      <c r="A71" s="68"/>
      <c r="B71" s="8" t="s">
        <v>73</v>
      </c>
      <c r="C71" s="14">
        <v>2879.77</v>
      </c>
      <c r="D71" s="14"/>
      <c r="E71" s="14">
        <v>2879.77</v>
      </c>
      <c r="F71" s="15"/>
    </row>
    <row r="72" spans="1:6" ht="25.5" customHeight="1">
      <c r="A72" s="9" t="s">
        <v>152</v>
      </c>
      <c r="B72" s="13" t="s">
        <v>74</v>
      </c>
      <c r="C72" s="14"/>
      <c r="D72" s="14">
        <v>527.85</v>
      </c>
      <c r="E72" s="14"/>
      <c r="F72" s="15">
        <v>527.85</v>
      </c>
    </row>
    <row r="73" spans="1:6" ht="12.75">
      <c r="A73" s="69" t="s">
        <v>75</v>
      </c>
      <c r="B73" s="8" t="s">
        <v>76</v>
      </c>
      <c r="C73" s="14">
        <v>2306</v>
      </c>
      <c r="D73" s="14"/>
      <c r="E73" s="14">
        <v>2306</v>
      </c>
      <c r="F73" s="15"/>
    </row>
    <row r="74" spans="1:6" ht="12.75">
      <c r="A74" s="69"/>
      <c r="B74" s="8" t="s">
        <v>77</v>
      </c>
      <c r="C74" s="14">
        <v>14229.69</v>
      </c>
      <c r="D74" s="14"/>
      <c r="E74" s="14">
        <v>14229.69</v>
      </c>
      <c r="F74" s="15"/>
    </row>
    <row r="75" spans="1:6" ht="12.75">
      <c r="A75" s="69"/>
      <c r="B75" s="8" t="s">
        <v>78</v>
      </c>
      <c r="C75" s="14">
        <v>294.23</v>
      </c>
      <c r="D75" s="14"/>
      <c r="E75" s="14">
        <v>294.23</v>
      </c>
      <c r="F75" s="15"/>
    </row>
    <row r="76" spans="1:6" ht="12.75">
      <c r="A76" s="70" t="s">
        <v>155</v>
      </c>
      <c r="B76" s="8" t="s">
        <v>79</v>
      </c>
      <c r="C76" s="14">
        <v>1751.05</v>
      </c>
      <c r="D76" s="14"/>
      <c r="E76" s="14">
        <v>1751.05</v>
      </c>
      <c r="F76" s="15"/>
    </row>
    <row r="77" spans="1:6" ht="14.25" customHeight="1" thickBot="1">
      <c r="A77" s="75"/>
      <c r="B77" s="8" t="s">
        <v>80</v>
      </c>
      <c r="C77" s="14">
        <v>2534</v>
      </c>
      <c r="D77" s="14"/>
      <c r="E77" s="14">
        <v>2534</v>
      </c>
      <c r="F77" s="15"/>
    </row>
    <row r="78" spans="1:6" ht="15">
      <c r="A78" s="47" t="s">
        <v>83</v>
      </c>
      <c r="B78" s="48"/>
      <c r="C78" s="42">
        <f>SUM(C80:C92)</f>
        <v>7274.879999999999</v>
      </c>
      <c r="D78" s="42">
        <f>SUM(D80:D92)</f>
        <v>1335.83</v>
      </c>
      <c r="E78" s="57">
        <f>SUM(E80:E92)</f>
        <v>7274.879999999999</v>
      </c>
      <c r="F78" s="43">
        <f>SUM(F80:F92)</f>
        <v>1335.83</v>
      </c>
    </row>
    <row r="79" spans="1:6" ht="14.25">
      <c r="A79" s="11" t="s">
        <v>82</v>
      </c>
      <c r="B79" s="12"/>
      <c r="C79" s="44"/>
      <c r="D79" s="44"/>
      <c r="E79" s="58"/>
      <c r="F79" s="46"/>
    </row>
    <row r="80" spans="1:6" ht="12.75">
      <c r="A80" s="83" t="s">
        <v>84</v>
      </c>
      <c r="B80" s="8" t="s">
        <v>163</v>
      </c>
      <c r="C80" s="27">
        <v>37.09</v>
      </c>
      <c r="D80" s="16"/>
      <c r="E80" s="59">
        <v>37.09</v>
      </c>
      <c r="F80" s="62"/>
    </row>
    <row r="81" spans="1:6" ht="13.5" customHeight="1">
      <c r="A81" s="83"/>
      <c r="B81" s="13" t="s">
        <v>164</v>
      </c>
      <c r="C81" s="28">
        <v>308.18</v>
      </c>
      <c r="D81" s="17"/>
      <c r="E81" s="60">
        <v>308.18</v>
      </c>
      <c r="F81" s="63"/>
    </row>
    <row r="82" spans="1:6" ht="12.75">
      <c r="A82" s="83"/>
      <c r="B82" s="8" t="s">
        <v>165</v>
      </c>
      <c r="C82" s="28"/>
      <c r="D82" s="17">
        <v>758.33</v>
      </c>
      <c r="E82" s="60"/>
      <c r="F82" s="63">
        <v>758.33</v>
      </c>
    </row>
    <row r="83" spans="1:6" s="26" customFormat="1" ht="12.75">
      <c r="A83" s="83"/>
      <c r="B83" s="8" t="s">
        <v>166</v>
      </c>
      <c r="C83" s="28">
        <v>971</v>
      </c>
      <c r="D83" s="25"/>
      <c r="E83" s="60">
        <v>971</v>
      </c>
      <c r="F83" s="64"/>
    </row>
    <row r="84" spans="1:6" ht="14.25" customHeight="1">
      <c r="A84" s="83"/>
      <c r="B84" s="13" t="s">
        <v>167</v>
      </c>
      <c r="C84" s="28">
        <v>719</v>
      </c>
      <c r="D84" s="17"/>
      <c r="E84" s="60">
        <v>719</v>
      </c>
      <c r="F84" s="63"/>
    </row>
    <row r="85" spans="1:6" ht="12.75">
      <c r="A85" s="83"/>
      <c r="B85" s="13" t="s">
        <v>181</v>
      </c>
      <c r="C85" s="27">
        <v>729.84</v>
      </c>
      <c r="D85" s="16"/>
      <c r="E85" s="59">
        <v>729.84</v>
      </c>
      <c r="F85" s="62"/>
    </row>
    <row r="86" spans="1:6" ht="12.75">
      <c r="A86" s="70" t="s">
        <v>85</v>
      </c>
      <c r="B86" s="8" t="s">
        <v>161</v>
      </c>
      <c r="C86" s="27">
        <v>145.2</v>
      </c>
      <c r="D86" s="30"/>
      <c r="E86" s="59">
        <v>145.2</v>
      </c>
      <c r="F86" s="65"/>
    </row>
    <row r="87" spans="1:6" ht="12.75">
      <c r="A87" s="67"/>
      <c r="B87" s="8" t="s">
        <v>156</v>
      </c>
      <c r="C87" s="28">
        <v>864.49</v>
      </c>
      <c r="D87" s="25"/>
      <c r="E87" s="60">
        <v>864.49</v>
      </c>
      <c r="F87" s="64"/>
    </row>
    <row r="88" spans="1:6" ht="12.75">
      <c r="A88" s="67"/>
      <c r="B88" s="8" t="s">
        <v>157</v>
      </c>
      <c r="C88" s="28"/>
      <c r="D88" s="25">
        <v>577.5</v>
      </c>
      <c r="E88" s="60"/>
      <c r="F88" s="64">
        <v>577.5</v>
      </c>
    </row>
    <row r="89" spans="1:6" ht="12.75">
      <c r="A89" s="67"/>
      <c r="B89" s="8" t="s">
        <v>158</v>
      </c>
      <c r="C89" s="28">
        <v>306.27</v>
      </c>
      <c r="D89" s="25"/>
      <c r="E89" s="60">
        <v>306.27</v>
      </c>
      <c r="F89" s="64"/>
    </row>
    <row r="90" spans="1:6" ht="14.25" customHeight="1">
      <c r="A90" s="67"/>
      <c r="B90" s="29" t="s">
        <v>162</v>
      </c>
      <c r="C90" s="28">
        <v>1252</v>
      </c>
      <c r="D90" s="25"/>
      <c r="E90" s="60">
        <v>1252</v>
      </c>
      <c r="F90" s="64"/>
    </row>
    <row r="91" spans="1:6" ht="25.5">
      <c r="A91" s="67"/>
      <c r="B91" s="13" t="s">
        <v>159</v>
      </c>
      <c r="C91" s="27">
        <v>1052.7</v>
      </c>
      <c r="D91" s="25"/>
      <c r="E91" s="59">
        <v>1052.7</v>
      </c>
      <c r="F91" s="64"/>
    </row>
    <row r="92" spans="1:6" ht="13.5" thickBot="1">
      <c r="A92" s="75"/>
      <c r="B92" s="34" t="s">
        <v>160</v>
      </c>
      <c r="C92" s="35">
        <v>889.11</v>
      </c>
      <c r="D92" s="36"/>
      <c r="E92" s="61">
        <v>889.11</v>
      </c>
      <c r="F92" s="66"/>
    </row>
    <row r="93" spans="1:6" ht="15">
      <c r="A93" s="47" t="s">
        <v>86</v>
      </c>
      <c r="B93" s="48"/>
      <c r="C93" s="42">
        <f>SUM(C95:C107)</f>
        <v>6484.54</v>
      </c>
      <c r="D93" s="42">
        <f>SUM(D95:D107)</f>
        <v>103.35</v>
      </c>
      <c r="E93" s="42">
        <f>SUM(E95:E107)</f>
        <v>6484.54</v>
      </c>
      <c r="F93" s="43">
        <f>SUM(F95:F107)</f>
        <v>103.35</v>
      </c>
    </row>
    <row r="94" spans="1:6" ht="12.75">
      <c r="A94" s="11" t="s">
        <v>87</v>
      </c>
      <c r="B94" s="12"/>
      <c r="C94" s="45"/>
      <c r="D94" s="49"/>
      <c r="E94" s="45"/>
      <c r="F94" s="46"/>
    </row>
    <row r="95" spans="1:6" ht="12.75">
      <c r="A95" s="20" t="s">
        <v>95</v>
      </c>
      <c r="B95" s="19" t="s">
        <v>96</v>
      </c>
      <c r="C95" s="14">
        <v>65</v>
      </c>
      <c r="D95" s="16"/>
      <c r="E95" s="14">
        <v>65</v>
      </c>
      <c r="F95" s="15"/>
    </row>
    <row r="96" spans="1:6" ht="12.75">
      <c r="A96" s="86" t="s">
        <v>97</v>
      </c>
      <c r="B96" s="19" t="s">
        <v>98</v>
      </c>
      <c r="C96" s="14"/>
      <c r="D96" s="16">
        <v>103.35</v>
      </c>
      <c r="E96" s="14"/>
      <c r="F96" s="15">
        <v>103.35</v>
      </c>
    </row>
    <row r="97" spans="1:6" ht="12.75">
      <c r="A97" s="67"/>
      <c r="B97" s="19" t="s">
        <v>99</v>
      </c>
      <c r="C97" s="14">
        <v>198.44</v>
      </c>
      <c r="D97" s="16"/>
      <c r="E97" s="14">
        <v>198.44</v>
      </c>
      <c r="F97" s="15"/>
    </row>
    <row r="98" spans="1:6" ht="12.75">
      <c r="A98" s="67"/>
      <c r="B98" s="19" t="s">
        <v>100</v>
      </c>
      <c r="C98" s="14">
        <v>1870.14</v>
      </c>
      <c r="D98" s="16"/>
      <c r="E98" s="14">
        <v>1870.14</v>
      </c>
      <c r="F98" s="15"/>
    </row>
    <row r="99" spans="1:6" ht="12.75">
      <c r="A99" s="68"/>
      <c r="B99" s="19" t="s">
        <v>101</v>
      </c>
      <c r="C99" s="14">
        <v>462.03</v>
      </c>
      <c r="D99" s="16"/>
      <c r="E99" s="14">
        <v>462.03</v>
      </c>
      <c r="F99" s="15"/>
    </row>
    <row r="100" spans="1:6" ht="12.75">
      <c r="A100" s="20" t="s">
        <v>112</v>
      </c>
      <c r="B100" s="19" t="s">
        <v>102</v>
      </c>
      <c r="C100" s="14">
        <v>874.59</v>
      </c>
      <c r="D100" s="16"/>
      <c r="E100" s="14">
        <v>874.59</v>
      </c>
      <c r="F100" s="15"/>
    </row>
    <row r="101" spans="1:6" ht="12.75">
      <c r="A101" s="20" t="s">
        <v>113</v>
      </c>
      <c r="B101" s="19" t="s">
        <v>103</v>
      </c>
      <c r="C101" s="14">
        <v>540</v>
      </c>
      <c r="D101" s="16"/>
      <c r="E101" s="14">
        <v>540</v>
      </c>
      <c r="F101" s="15"/>
    </row>
    <row r="102" spans="1:6" ht="12.75">
      <c r="A102" s="20" t="s">
        <v>175</v>
      </c>
      <c r="B102" s="19" t="s">
        <v>104</v>
      </c>
      <c r="C102" s="14">
        <v>786.43</v>
      </c>
      <c r="D102" s="16"/>
      <c r="E102" s="14">
        <v>786.43</v>
      </c>
      <c r="F102" s="15"/>
    </row>
    <row r="103" spans="1:6" ht="12.75">
      <c r="A103" s="20" t="s">
        <v>105</v>
      </c>
      <c r="B103" s="19" t="s">
        <v>106</v>
      </c>
      <c r="C103" s="14">
        <v>75.94</v>
      </c>
      <c r="D103" s="16"/>
      <c r="E103" s="14">
        <v>75.94</v>
      </c>
      <c r="F103" s="15"/>
    </row>
    <row r="104" spans="1:6" ht="12.75">
      <c r="A104" s="21" t="s">
        <v>107</v>
      </c>
      <c r="B104" s="22" t="s">
        <v>108</v>
      </c>
      <c r="C104" s="14">
        <v>200</v>
      </c>
      <c r="D104" s="16"/>
      <c r="E104" s="14">
        <v>200</v>
      </c>
      <c r="F104" s="15"/>
    </row>
    <row r="105" spans="1:6" ht="12.75">
      <c r="A105" s="76" t="s">
        <v>109</v>
      </c>
      <c r="B105" s="22" t="s">
        <v>110</v>
      </c>
      <c r="C105" s="14">
        <v>261.97</v>
      </c>
      <c r="D105" s="16"/>
      <c r="E105" s="14">
        <v>261.97</v>
      </c>
      <c r="F105" s="15"/>
    </row>
    <row r="106" spans="1:6" ht="12.75">
      <c r="A106" s="77"/>
      <c r="B106" s="22" t="s">
        <v>101</v>
      </c>
      <c r="C106" s="14">
        <v>550</v>
      </c>
      <c r="D106" s="16"/>
      <c r="E106" s="14">
        <v>550</v>
      </c>
      <c r="F106" s="15"/>
    </row>
    <row r="107" spans="1:6" ht="13.5" thickBot="1">
      <c r="A107" s="23" t="s">
        <v>114</v>
      </c>
      <c r="B107" s="24" t="s">
        <v>111</v>
      </c>
      <c r="C107" s="14">
        <v>600</v>
      </c>
      <c r="D107" s="16"/>
      <c r="E107" s="14">
        <v>600</v>
      </c>
      <c r="F107" s="15"/>
    </row>
    <row r="108" spans="1:6" ht="15">
      <c r="A108" s="47" t="s">
        <v>88</v>
      </c>
      <c r="B108" s="48"/>
      <c r="C108" s="42">
        <f>SUM(C110:C130)</f>
        <v>8123.299999999999</v>
      </c>
      <c r="D108" s="42">
        <f>SUM(D110:D130)</f>
        <v>1768.29</v>
      </c>
      <c r="E108" s="42">
        <f>SUM(E110:E130)</f>
        <v>8123.299999999999</v>
      </c>
      <c r="F108" s="43">
        <f>SUM(F110:F130)</f>
        <v>1768.29</v>
      </c>
    </row>
    <row r="109" spans="1:6" ht="12.75">
      <c r="A109" s="11" t="s">
        <v>87</v>
      </c>
      <c r="B109" s="12"/>
      <c r="C109" s="45"/>
      <c r="D109" s="49"/>
      <c r="E109" s="45"/>
      <c r="F109" s="46"/>
    </row>
    <row r="110" spans="1:6" ht="12.75">
      <c r="A110" s="20" t="s">
        <v>115</v>
      </c>
      <c r="B110" s="19" t="s">
        <v>142</v>
      </c>
      <c r="C110" s="14">
        <v>1379.95</v>
      </c>
      <c r="D110" s="16"/>
      <c r="E110" s="14">
        <v>1379.95</v>
      </c>
      <c r="F110" s="15"/>
    </row>
    <row r="111" spans="1:6" ht="12.75">
      <c r="A111" s="76" t="s">
        <v>116</v>
      </c>
      <c r="B111" s="19" t="s">
        <v>117</v>
      </c>
      <c r="C111" s="14">
        <v>1098.41</v>
      </c>
      <c r="D111" s="16"/>
      <c r="E111" s="14">
        <v>1098.41</v>
      </c>
      <c r="F111" s="15"/>
    </row>
    <row r="112" spans="1:6" ht="12.75">
      <c r="A112" s="77"/>
      <c r="B112" s="19" t="s">
        <v>118</v>
      </c>
      <c r="C112" s="14">
        <v>199.78</v>
      </c>
      <c r="D112" s="16"/>
      <c r="E112" s="14">
        <v>199.78</v>
      </c>
      <c r="F112" s="15"/>
    </row>
    <row r="113" spans="1:6" ht="12.75">
      <c r="A113" s="20" t="s">
        <v>119</v>
      </c>
      <c r="B113" s="19" t="s">
        <v>120</v>
      </c>
      <c r="C113" s="14">
        <v>48.81</v>
      </c>
      <c r="D113" s="16"/>
      <c r="E113" s="14">
        <v>48.81</v>
      </c>
      <c r="F113" s="15"/>
    </row>
    <row r="114" spans="1:6" ht="12.75">
      <c r="A114" s="76" t="s">
        <v>121</v>
      </c>
      <c r="B114" s="19" t="s">
        <v>122</v>
      </c>
      <c r="C114" s="14">
        <v>354.65</v>
      </c>
      <c r="D114" s="16"/>
      <c r="E114" s="14">
        <v>354.65</v>
      </c>
      <c r="F114" s="15"/>
    </row>
    <row r="115" spans="1:6" ht="12.75">
      <c r="A115" s="78"/>
      <c r="B115" s="19" t="s">
        <v>123</v>
      </c>
      <c r="C115" s="14">
        <v>559.24</v>
      </c>
      <c r="D115" s="16"/>
      <c r="E115" s="14">
        <v>559.24</v>
      </c>
      <c r="F115" s="15"/>
    </row>
    <row r="116" spans="1:6" ht="12.75">
      <c r="A116" s="77"/>
      <c r="B116" s="19" t="s">
        <v>124</v>
      </c>
      <c r="C116" s="14">
        <v>419.99</v>
      </c>
      <c r="D116" s="16"/>
      <c r="E116" s="14">
        <v>419.99</v>
      </c>
      <c r="F116" s="15"/>
    </row>
    <row r="117" spans="1:6" ht="12.75">
      <c r="A117" s="76" t="s">
        <v>125</v>
      </c>
      <c r="B117" s="19" t="s">
        <v>126</v>
      </c>
      <c r="C117" s="14"/>
      <c r="D117" s="14">
        <v>1493.85</v>
      </c>
      <c r="E117" s="14"/>
      <c r="F117" s="15">
        <v>1493.85</v>
      </c>
    </row>
    <row r="118" spans="1:6" ht="12.75">
      <c r="A118" s="77"/>
      <c r="B118" s="19" t="s">
        <v>127</v>
      </c>
      <c r="C118" s="14">
        <v>171.2</v>
      </c>
      <c r="D118" s="16"/>
      <c r="E118" s="14">
        <v>171.2</v>
      </c>
      <c r="F118" s="15"/>
    </row>
    <row r="119" spans="1:6" ht="12.75">
      <c r="A119" s="76" t="s">
        <v>128</v>
      </c>
      <c r="B119" s="19" t="s">
        <v>129</v>
      </c>
      <c r="C119" s="14">
        <v>1002.47</v>
      </c>
      <c r="D119" s="16"/>
      <c r="E119" s="14">
        <v>1002.47</v>
      </c>
      <c r="F119" s="15"/>
    </row>
    <row r="120" spans="1:6" ht="12.75">
      <c r="A120" s="77"/>
      <c r="B120" s="19" t="s">
        <v>122</v>
      </c>
      <c r="C120" s="14">
        <v>303.51</v>
      </c>
      <c r="D120" s="16"/>
      <c r="E120" s="14">
        <v>303.51</v>
      </c>
      <c r="F120" s="15"/>
    </row>
    <row r="121" spans="1:6" ht="12.75">
      <c r="A121" s="76" t="s">
        <v>130</v>
      </c>
      <c r="B121" s="19" t="s">
        <v>131</v>
      </c>
      <c r="C121" s="14">
        <v>400</v>
      </c>
      <c r="D121" s="16"/>
      <c r="E121" s="14">
        <v>400</v>
      </c>
      <c r="F121" s="15"/>
    </row>
    <row r="122" spans="1:6" ht="12.75">
      <c r="A122" s="77"/>
      <c r="B122" s="19" t="s">
        <v>122</v>
      </c>
      <c r="C122" s="14">
        <v>300</v>
      </c>
      <c r="D122" s="16"/>
      <c r="E122" s="14">
        <v>300</v>
      </c>
      <c r="F122" s="15"/>
    </row>
    <row r="123" spans="1:6" ht="12.75">
      <c r="A123" s="76" t="s">
        <v>132</v>
      </c>
      <c r="B123" s="22" t="s">
        <v>122</v>
      </c>
      <c r="C123" s="14">
        <v>199.86</v>
      </c>
      <c r="D123" s="16"/>
      <c r="E123" s="14">
        <v>199.86</v>
      </c>
      <c r="F123" s="15"/>
    </row>
    <row r="124" spans="1:6" ht="12.75">
      <c r="A124" s="78"/>
      <c r="B124" s="22" t="s">
        <v>133</v>
      </c>
      <c r="C124" s="14">
        <v>298.87</v>
      </c>
      <c r="D124" s="16"/>
      <c r="E124" s="14">
        <v>298.87</v>
      </c>
      <c r="F124" s="15"/>
    </row>
    <row r="125" spans="1:6" ht="12.75">
      <c r="A125" s="77"/>
      <c r="B125" s="22" t="s">
        <v>134</v>
      </c>
      <c r="C125" s="14">
        <v>178.9</v>
      </c>
      <c r="D125" s="16"/>
      <c r="E125" s="14">
        <v>178.9</v>
      </c>
      <c r="F125" s="15"/>
    </row>
    <row r="126" spans="1:6" ht="12.75">
      <c r="A126" s="76" t="s">
        <v>135</v>
      </c>
      <c r="B126" s="22" t="s">
        <v>136</v>
      </c>
      <c r="C126" s="14">
        <v>893.66</v>
      </c>
      <c r="D126" s="16"/>
      <c r="E126" s="14">
        <v>893.66</v>
      </c>
      <c r="F126" s="15"/>
    </row>
    <row r="127" spans="1:6" ht="12.75">
      <c r="A127" s="77"/>
      <c r="B127" s="22" t="s">
        <v>137</v>
      </c>
      <c r="C127" s="14">
        <v>95</v>
      </c>
      <c r="D127" s="16"/>
      <c r="E127" s="14">
        <v>95</v>
      </c>
      <c r="F127" s="15"/>
    </row>
    <row r="128" spans="1:6" ht="12.75">
      <c r="A128" s="76" t="s">
        <v>138</v>
      </c>
      <c r="B128" s="22" t="s">
        <v>139</v>
      </c>
      <c r="C128" s="14">
        <v>100</v>
      </c>
      <c r="D128" s="16"/>
      <c r="E128" s="14">
        <v>100</v>
      </c>
      <c r="F128" s="15"/>
    </row>
    <row r="129" spans="1:6" ht="12.75">
      <c r="A129" s="77"/>
      <c r="B129" s="22" t="s">
        <v>140</v>
      </c>
      <c r="C129" s="14"/>
      <c r="D129" s="16">
        <v>274.44</v>
      </c>
      <c r="E129" s="14"/>
      <c r="F129" s="15">
        <v>274.44</v>
      </c>
    </row>
    <row r="130" spans="1:6" ht="13.5" thickBot="1">
      <c r="A130" s="23" t="s">
        <v>143</v>
      </c>
      <c r="B130" s="24" t="s">
        <v>141</v>
      </c>
      <c r="C130" s="31">
        <v>119</v>
      </c>
      <c r="D130" s="32"/>
      <c r="E130" s="31">
        <v>119</v>
      </c>
      <c r="F130" s="33"/>
    </row>
    <row r="131" spans="1:6" ht="15.75" customHeight="1" thickBot="1">
      <c r="A131" s="38" t="s">
        <v>182</v>
      </c>
      <c r="B131" s="39"/>
      <c r="C131" s="40">
        <f>C8+C78+C93+C108</f>
        <v>158438.99</v>
      </c>
      <c r="D131" s="40">
        <f>D8+D78+D93+D108</f>
        <v>26658.61</v>
      </c>
      <c r="E131" s="40">
        <f>E8+E78+E93+E108</f>
        <v>158438.99</v>
      </c>
      <c r="F131" s="41">
        <f>F8+F78+F93+F108</f>
        <v>26658.61</v>
      </c>
    </row>
    <row r="132" spans="1:5" ht="12.75">
      <c r="A132" s="3"/>
      <c r="B132" s="2"/>
      <c r="C132" s="2"/>
      <c r="D132" s="2"/>
      <c r="E132" s="2"/>
    </row>
    <row r="133" spans="1:5" ht="12.75">
      <c r="A133" s="3"/>
      <c r="B133" s="2"/>
      <c r="C133" s="2"/>
      <c r="D133" s="2"/>
      <c r="E133" s="2"/>
    </row>
    <row r="134" spans="1:5" ht="12.75">
      <c r="A134" s="3"/>
      <c r="B134" s="2"/>
      <c r="C134" s="2"/>
      <c r="D134" s="2"/>
      <c r="E134" s="2"/>
    </row>
    <row r="180" spans="1:5" ht="12.75">
      <c r="A180" s="3"/>
      <c r="B180" s="2"/>
      <c r="C180" s="2"/>
      <c r="D180" s="2"/>
      <c r="E180" s="2"/>
    </row>
    <row r="181" spans="1:5" ht="12.75">
      <c r="A181" s="3"/>
      <c r="B181" s="2"/>
      <c r="C181" s="2"/>
      <c r="D181" s="2"/>
      <c r="E181" s="2"/>
    </row>
    <row r="182" spans="1:5" ht="12.75">
      <c r="A182" s="3"/>
      <c r="B182" s="2"/>
      <c r="C182" s="2"/>
      <c r="D182" s="2"/>
      <c r="E182" s="2"/>
    </row>
    <row r="183" spans="1:5" ht="12.75">
      <c r="A183" s="3"/>
      <c r="B183" s="2"/>
      <c r="C183" s="2"/>
      <c r="D183" s="2"/>
      <c r="E183" s="2"/>
    </row>
    <row r="184" spans="1:5" ht="12.75">
      <c r="A184" s="3"/>
      <c r="B184" s="2"/>
      <c r="C184" s="2"/>
      <c r="D184" s="2"/>
      <c r="E184" s="2"/>
    </row>
    <row r="185" spans="1:5" ht="12.75">
      <c r="A185" s="3"/>
      <c r="B185" s="2"/>
      <c r="C185" s="2"/>
      <c r="D185" s="2"/>
      <c r="E185" s="2"/>
    </row>
    <row r="186" spans="1:5" ht="12.75">
      <c r="A186" s="3"/>
      <c r="B186" s="2"/>
      <c r="C186" s="2"/>
      <c r="D186" s="2"/>
      <c r="E186" s="2"/>
    </row>
    <row r="187" spans="1:5" ht="12.75">
      <c r="A187" s="3"/>
      <c r="B187" s="2"/>
      <c r="C187" s="2"/>
      <c r="D187" s="2"/>
      <c r="E187" s="2"/>
    </row>
    <row r="188" spans="1:5" ht="12.75">
      <c r="A188" s="3"/>
      <c r="B188" s="2"/>
      <c r="C188" s="2"/>
      <c r="D188" s="2"/>
      <c r="E188" s="2"/>
    </row>
    <row r="189" spans="1:5" ht="12.75">
      <c r="A189" s="3"/>
      <c r="B189" s="2"/>
      <c r="C189" s="2"/>
      <c r="D189" s="2"/>
      <c r="E189" s="2"/>
    </row>
    <row r="190" spans="1:5" ht="12.75">
      <c r="A190" s="3"/>
      <c r="B190" s="2"/>
      <c r="C190" s="2"/>
      <c r="D190" s="2"/>
      <c r="E190" s="2"/>
    </row>
    <row r="191" spans="1:5" ht="12.75">
      <c r="A191" s="3"/>
      <c r="B191" s="2"/>
      <c r="C191" s="2"/>
      <c r="D191" s="2"/>
      <c r="E191" s="2"/>
    </row>
    <row r="192" spans="1:5" ht="12.75">
      <c r="A192" s="3"/>
      <c r="B192" s="2"/>
      <c r="C192" s="2"/>
      <c r="D192" s="2"/>
      <c r="E192" s="2"/>
    </row>
    <row r="193" spans="1:5" ht="12.75">
      <c r="A193" s="3"/>
      <c r="B193" s="2"/>
      <c r="C193" s="2"/>
      <c r="D193" s="2"/>
      <c r="E193" s="2"/>
    </row>
    <row r="194" spans="1:5" ht="12.75">
      <c r="A194" s="3"/>
      <c r="B194" s="2"/>
      <c r="C194" s="2"/>
      <c r="D194" s="2"/>
      <c r="E194" s="2"/>
    </row>
    <row r="195" spans="1:5" ht="12.75">
      <c r="A195" s="3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</sheetData>
  <sheetProtection/>
  <mergeCells count="38">
    <mergeCell ref="A3:F3"/>
    <mergeCell ref="A65:A68"/>
    <mergeCell ref="A76:A77"/>
    <mergeCell ref="A69:A71"/>
    <mergeCell ref="A126:A127"/>
    <mergeCell ref="A128:A129"/>
    <mergeCell ref="A96:A99"/>
    <mergeCell ref="A105:A106"/>
    <mergeCell ref="A111:A112"/>
    <mergeCell ref="A114:A116"/>
    <mergeCell ref="A117:A118"/>
    <mergeCell ref="A119:A120"/>
    <mergeCell ref="A121:A122"/>
    <mergeCell ref="A123:A125"/>
    <mergeCell ref="A6:A7"/>
    <mergeCell ref="B6:B7"/>
    <mergeCell ref="A29:A30"/>
    <mergeCell ref="A34:A36"/>
    <mergeCell ref="A80:A85"/>
    <mergeCell ref="A21:A23"/>
    <mergeCell ref="C6:D6"/>
    <mergeCell ref="E6:F6"/>
    <mergeCell ref="A17:A20"/>
    <mergeCell ref="A86:A92"/>
    <mergeCell ref="A15:A16"/>
    <mergeCell ref="A54:A55"/>
    <mergeCell ref="A44:A45"/>
    <mergeCell ref="A24:A25"/>
    <mergeCell ref="A39:A40"/>
    <mergeCell ref="A27:A28"/>
    <mergeCell ref="A32:A33"/>
    <mergeCell ref="A73:A75"/>
    <mergeCell ref="A62:A64"/>
    <mergeCell ref="A13:A14"/>
    <mergeCell ref="A37:A38"/>
    <mergeCell ref="A46:A48"/>
    <mergeCell ref="A50:A52"/>
    <mergeCell ref="A56:A59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&amp;CStránka &amp;P&amp;RTab.č. 9 FRR PO</oddFooter>
  </headerFooter>
  <rowBreaks count="3" manualBreakCount="3">
    <brk id="31" max="255" man="1"/>
    <brk id="60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2023-05-11T06:22:01Z</cp:lastPrinted>
  <dcterms:created xsi:type="dcterms:W3CDTF">2003-05-29T06:21:43Z</dcterms:created>
  <dcterms:modified xsi:type="dcterms:W3CDTF">2023-05-11T06:22:17Z</dcterms:modified>
  <cp:category/>
  <cp:version/>
  <cp:contentType/>
  <cp:contentStatus/>
</cp:coreProperties>
</file>