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FRR za rok 201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<sst xmlns="http://schemas.openxmlformats.org/spreadsheetml/2006/main" count="22" uniqueCount="21">
  <si>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úroky</t>
  </si>
  <si>
    <t>bankovní poplatky</t>
  </si>
  <si>
    <t>Tvorba</t>
  </si>
  <si>
    <t xml:space="preserve">Čerpání </t>
  </si>
  <si>
    <t xml:space="preserve">celkem </t>
  </si>
  <si>
    <t>doprava</t>
  </si>
  <si>
    <t>správa majetku kraje</t>
  </si>
  <si>
    <t>školství</t>
  </si>
  <si>
    <t>zdravotnictví</t>
  </si>
  <si>
    <t>kultura</t>
  </si>
  <si>
    <t>zastupitelstvo kraje</t>
  </si>
  <si>
    <t>činnost krajského úřadu</t>
  </si>
  <si>
    <t>sociální věci</t>
  </si>
  <si>
    <t>(v Kč)</t>
  </si>
  <si>
    <t>ÚZ</t>
  </si>
  <si>
    <t>Tvorba a čerpání Fondu rozvoje a reprodukce Královéhradeckého kraje 
v roce 2011</t>
  </si>
  <si>
    <t>zůstatek po finančním vypořádání za r. 2010</t>
  </si>
  <si>
    <t>tvorba z rozpočtu na r. 2011</t>
  </si>
  <si>
    <t>vratky v r. 2011</t>
  </si>
  <si>
    <t xml:space="preserve">zůstatek k 31. 12. 2011 </t>
  </si>
  <si>
    <t>Tabulka č. 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</si>
</sst>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4" fontId="1" fillId="0" borderId="0" xfId="0" applyFont="1" applyAlignment="1">
      <alignment horizontal="center" vertical="center"/>
    </xf>
    <xf numFmtId="4" fontId="5" fillId="0" borderId="0" xfId="0" applyFont="1" applyAlignment="1">
      <alignment/>
    </xf>
    <xf numFmtId="4" fontId="2" fillId="33" borderId="0" xfId="0" applyFont="1" applyFill="1" applyBorder="1" applyAlignment="1">
      <alignment horizontal="center" vertical="center" wrapText="1"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B1">
      <selection activeCell="C2" sqref="C2"/>
    </sheetView>
  </sheetViews>
  <sheetFormatPr defaultColWidth="9.00390625" defaultRowHeight="12.75"/>
  <cols>
    <col min="1" max="1" width="6.00390625" style="0" hidden="1" customWidth="1"/>
    <col min="2" max="2" width="39.375" style="0" customWidth="1"/>
    <col min="3" max="3" width="24.25390625" style="0" customWidth="1"/>
    <col min="4" max="4" width="10.75390625" style="0" customWidth="1"/>
    <col min="5" max="5" width="14.75390625" style="0" customWidth="1"/>
    <col min="6" max="6" width="10.75390625" style="0" customWidth="1"/>
    <col min="7" max="7" width="11.625" style="0" customWidth="1"/>
    <col min="8" max="9" width="9.375" style="0" bestFit="1" customWidth="1"/>
    <col min="10" max="10" width="11.00390625" style="0" bestFit="1" customWidth="1"/>
    <col min="11" max="11" width="9.375" style="0" bestFit="1" customWidth="1"/>
    <col min="12" max="12" width="14.00390625" style="0" bestFit="1" customWidth="1"/>
    <col min="13" max="13" width="10.375" style="0" bestFit="1" customWidth="1"/>
  </cols>
  <sheetData>
    <row r="1" ht="12.75">
      <c r="C1" s="7" t="s">
        <v>20</v>
      </c>
    </row>
    <row r="2" ht="12.75">
      <c r="C2" s="7"/>
    </row>
    <row r="3" ht="43.5" customHeight="1"/>
    <row r="4" spans="2:9" ht="55.5" customHeight="1">
      <c r="B4" s="21" t="s">
        <v>15</v>
      </c>
      <c r="C4" s="22"/>
      <c r="D4" s="2"/>
      <c r="E4" s="2"/>
      <c r="F4" s="2"/>
      <c r="G4" s="1"/>
      <c r="H4" s="1"/>
      <c r="I4" s="1"/>
    </row>
    <row r="5" spans="2:9" ht="15.75">
      <c r="B5" s="23" t="s">
        <v>13</v>
      </c>
      <c r="C5" s="24"/>
      <c r="D5" s="2"/>
      <c r="E5" s="2"/>
      <c r="F5" s="2"/>
      <c r="G5" s="1"/>
      <c r="H5" s="1"/>
      <c r="I5" s="1"/>
    </row>
    <row r="6" spans="2:9" ht="15.75">
      <c r="B6" s="6"/>
      <c r="C6" s="6"/>
      <c r="D6" s="2"/>
      <c r="E6" s="2"/>
      <c r="F6" s="2"/>
      <c r="G6" s="1"/>
      <c r="H6" s="1"/>
      <c r="I6" s="1"/>
    </row>
    <row r="7" spans="2:6" ht="16.5" thickBot="1">
      <c r="B7" s="5"/>
      <c r="C7" s="5"/>
      <c r="D7" s="3"/>
      <c r="E7" s="3"/>
      <c r="F7" s="3"/>
    </row>
    <row r="8" spans="2:6" ht="30" customHeight="1">
      <c r="B8" s="14" t="s">
        <v>2</v>
      </c>
      <c r="C8" s="15"/>
      <c r="D8" s="3"/>
      <c r="E8" s="3"/>
      <c r="F8" s="3"/>
    </row>
    <row r="9" spans="2:6" ht="18" customHeight="1">
      <c r="B9" s="16" t="s">
        <v>16</v>
      </c>
      <c r="C9" s="10">
        <v>188045172.84</v>
      </c>
      <c r="D9" s="3"/>
      <c r="E9" s="3"/>
      <c r="F9" s="3"/>
    </row>
    <row r="10" spans="2:6" ht="18" customHeight="1">
      <c r="B10" s="16" t="s">
        <v>17</v>
      </c>
      <c r="C10" s="10">
        <v>298949000</v>
      </c>
      <c r="D10" s="3"/>
      <c r="E10" s="3"/>
      <c r="F10" s="3"/>
    </row>
    <row r="11" spans="2:6" ht="18" customHeight="1">
      <c r="B11" s="16" t="s">
        <v>18</v>
      </c>
      <c r="C11" s="10">
        <v>217724.24</v>
      </c>
      <c r="D11" s="3"/>
      <c r="E11" s="3"/>
      <c r="F11" s="3"/>
    </row>
    <row r="12" spans="2:6" ht="18" customHeight="1">
      <c r="B12" s="8" t="s">
        <v>0</v>
      </c>
      <c r="C12" s="10">
        <v>354868.57</v>
      </c>
      <c r="D12" s="3"/>
      <c r="E12" s="3"/>
      <c r="F12" s="3"/>
    </row>
    <row r="13" spans="2:6" ht="24.75" customHeight="1" thickBot="1">
      <c r="B13" s="12" t="s">
        <v>4</v>
      </c>
      <c r="C13" s="13">
        <f>SUM(C9:C12)</f>
        <v>487566765.65000004</v>
      </c>
      <c r="D13" s="3"/>
      <c r="E13" s="20"/>
      <c r="F13" s="3"/>
    </row>
    <row r="14" spans="1:6" ht="30" customHeight="1">
      <c r="A14" s="19" t="s">
        <v>14</v>
      </c>
      <c r="B14" s="14" t="s">
        <v>3</v>
      </c>
      <c r="C14" s="15"/>
      <c r="D14" s="3"/>
      <c r="E14" s="3"/>
      <c r="F14" s="3"/>
    </row>
    <row r="15" spans="1:6" ht="18" customHeight="1">
      <c r="A15" s="18">
        <v>10</v>
      </c>
      <c r="B15" s="9" t="s">
        <v>5</v>
      </c>
      <c r="C15" s="11">
        <v>48889118.15</v>
      </c>
      <c r="D15" s="3"/>
      <c r="E15" s="3"/>
      <c r="F15" s="3"/>
    </row>
    <row r="16" spans="1:6" ht="18" customHeight="1">
      <c r="A16" s="18">
        <v>12</v>
      </c>
      <c r="B16" s="9" t="s">
        <v>6</v>
      </c>
      <c r="C16" s="11">
        <v>2536787.8</v>
      </c>
      <c r="D16" s="3"/>
      <c r="E16" s="3"/>
      <c r="F16" s="3"/>
    </row>
    <row r="17" spans="1:6" ht="18" customHeight="1">
      <c r="A17" s="18">
        <v>14</v>
      </c>
      <c r="B17" s="9" t="s">
        <v>7</v>
      </c>
      <c r="C17" s="11">
        <f>89872170.87+22661908.56</f>
        <v>112534079.43</v>
      </c>
      <c r="D17" s="3"/>
      <c r="E17" s="3"/>
      <c r="F17" s="3"/>
    </row>
    <row r="18" spans="1:6" ht="18" customHeight="1">
      <c r="A18" s="18">
        <v>15</v>
      </c>
      <c r="B18" s="9" t="s">
        <v>8</v>
      </c>
      <c r="C18" s="11">
        <f>54869886.98+22851661.6</f>
        <v>77721548.58</v>
      </c>
      <c r="D18" s="3"/>
      <c r="E18" s="3"/>
      <c r="F18" s="3"/>
    </row>
    <row r="19" spans="1:6" ht="18" customHeight="1">
      <c r="A19" s="18">
        <v>16</v>
      </c>
      <c r="B19" s="9" t="s">
        <v>9</v>
      </c>
      <c r="C19" s="11">
        <v>4764095.2</v>
      </c>
      <c r="D19" s="3"/>
      <c r="E19" s="3"/>
      <c r="F19" s="3"/>
    </row>
    <row r="20" spans="1:6" ht="18" customHeight="1">
      <c r="A20" s="18">
        <v>18</v>
      </c>
      <c r="B20" s="9" t="s">
        <v>10</v>
      </c>
      <c r="C20" s="11">
        <v>485610</v>
      </c>
      <c r="D20" s="3"/>
      <c r="E20" s="3"/>
      <c r="F20" s="3"/>
    </row>
    <row r="21" spans="1:6" ht="18" customHeight="1">
      <c r="A21" s="18">
        <v>19</v>
      </c>
      <c r="B21" s="9" t="s">
        <v>11</v>
      </c>
      <c r="C21" s="11">
        <v>1600559.8</v>
      </c>
      <c r="D21" s="3"/>
      <c r="E21" s="3"/>
      <c r="F21" s="3"/>
    </row>
    <row r="22" spans="1:6" ht="18" customHeight="1">
      <c r="A22" s="18">
        <v>28</v>
      </c>
      <c r="B22" s="9" t="s">
        <v>12</v>
      </c>
      <c r="C22" s="11">
        <f>52181918.09+20955837</f>
        <v>73137755.09</v>
      </c>
      <c r="D22" s="3"/>
      <c r="E22" s="3"/>
      <c r="F22" s="3"/>
    </row>
    <row r="23" spans="2:6" ht="18" customHeight="1">
      <c r="B23" s="9" t="s">
        <v>1</v>
      </c>
      <c r="C23" s="11">
        <v>5436.8</v>
      </c>
      <c r="D23" s="3"/>
      <c r="E23" s="3"/>
      <c r="F23" s="3"/>
    </row>
    <row r="24" spans="2:6" ht="24.75" customHeight="1" thickBot="1">
      <c r="B24" s="12" t="s">
        <v>4</v>
      </c>
      <c r="C24" s="13">
        <f>SUM(C15:C23)</f>
        <v>321674990.84999996</v>
      </c>
      <c r="D24" s="3"/>
      <c r="E24" s="3"/>
      <c r="F24" s="3"/>
    </row>
    <row r="25" spans="2:6" ht="30" customHeight="1" thickBot="1">
      <c r="B25" s="17" t="s">
        <v>19</v>
      </c>
      <c r="C25" s="13">
        <f>C13-C24</f>
        <v>165891774.80000007</v>
      </c>
      <c r="D25" s="3"/>
      <c r="E25" s="3"/>
      <c r="F25" s="3"/>
    </row>
    <row r="26" spans="2:6" ht="15">
      <c r="B26" s="3"/>
      <c r="C26" s="3"/>
      <c r="D26" s="3"/>
      <c r="E26" s="3"/>
      <c r="F26" s="3"/>
    </row>
    <row r="27" spans="2:6" ht="15">
      <c r="B27" s="3"/>
      <c r="C27" s="3"/>
      <c r="D27" s="3"/>
      <c r="E27" s="3"/>
      <c r="F27" s="3"/>
    </row>
    <row r="28" spans="2:6" ht="15">
      <c r="B28" s="3"/>
      <c r="C28" s="3"/>
      <c r="D28" s="3"/>
      <c r="E28" s="3"/>
      <c r="F28" s="3"/>
    </row>
    <row r="29" spans="2:6" ht="15.75">
      <c r="B29" s="4"/>
      <c r="C29" s="4"/>
      <c r="D29" s="3"/>
      <c r="E29" s="3"/>
      <c r="F29" s="3"/>
    </row>
    <row r="30" spans="2:6" ht="15">
      <c r="B30" s="3"/>
      <c r="C30" s="3"/>
      <c r="D30" s="3"/>
      <c r="E30" s="3"/>
      <c r="F30" s="3"/>
    </row>
    <row r="31" spans="2:6" ht="15">
      <c r="B31" s="3"/>
      <c r="C31" s="3"/>
      <c r="D31" s="3"/>
      <c r="E31" s="3"/>
      <c r="F31" s="3"/>
    </row>
    <row r="32" spans="2:6" ht="15">
      <c r="B32" s="3"/>
      <c r="C32" s="3"/>
      <c r="D32" s="3"/>
      <c r="E32" s="3"/>
      <c r="F32" s="3"/>
    </row>
    <row r="33" spans="2:6" ht="15">
      <c r="B33" s="3"/>
      <c r="C33" s="3"/>
      <c r="D33" s="3"/>
      <c r="E33" s="3"/>
      <c r="F33" s="3"/>
    </row>
    <row r="34" spans="2:6" ht="15">
      <c r="B34" s="3"/>
      <c r="C34" s="3"/>
      <c r="D34" s="3"/>
      <c r="E34" s="3"/>
      <c r="F34" s="3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</sheetData>
  <sheetProtection/>
  <mergeCells count="2">
    <mergeCell ref="B4:C4"/>
    <mergeCell ref="B5:C5"/>
  </mergeCells>
  <printOptions horizontalCentered="1"/>
  <pageMargins left="0.984251968503937" right="0.7874015748031497" top="1.5748031496062993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2012-05-10T11:52:31Z</cp:lastPrinted>
  <dcterms:created xsi:type="dcterms:W3CDTF">2003-07-18T11:43:51Z</dcterms:created>
  <dcterms:modified xsi:type="dcterms:W3CDTF">2012-05-10T11:55:48Z</dcterms:modified>
  <cp:category/>
  <cp:version/>
  <cp:contentType/>
  <cp:contentStatus/>
</cp:coreProperties>
</file>