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5" firstSheet="1" activeTab="1"/>
  </bookViews>
  <sheets>
    <sheet name="LHC 504 000 Hořice" sheetId="1" r:id="rId1"/>
    <sheet name="LHO 504828 Jičín" sheetId="2" r:id="rId2"/>
    <sheet name="zastoupení dřevin současné" sheetId="3" r:id="rId3"/>
    <sheet name="zastoupení dřevin přirozené" sheetId="4" r:id="rId4"/>
    <sheet name="zastoupení SLT" sheetId="5" r:id="rId5"/>
    <sheet name="dřeviny CS k obnově" sheetId="6" r:id="rId6"/>
  </sheets>
  <definedNames/>
  <calcPr fullCalcOnLoad="1"/>
</workbook>
</file>

<file path=xl/sharedStrings.xml><?xml version="1.0" encoding="utf-8"?>
<sst xmlns="http://schemas.openxmlformats.org/spreadsheetml/2006/main" count="1804" uniqueCount="462">
  <si>
    <t>Příloha T1</t>
  </si>
  <si>
    <t>Popis lesních porostů a výčet zásahů v nich</t>
  </si>
  <si>
    <t>Porosty tvořící jádrovou zónu PP jsou vyznačeny zeleně.</t>
  </si>
  <si>
    <t>Porosty s návrhem obnovních zásahů jsou vyznačeny modře.</t>
  </si>
  <si>
    <t>lesní správa Hořice, Lesy České republiky, státní podnik</t>
  </si>
  <si>
    <t>označení JPRL (dílčí plocha)</t>
  </si>
  <si>
    <t xml:space="preserve">výměra porostní skupiny (zahrnuté do PP) </t>
  </si>
  <si>
    <t>číslo rámcové směrnice / porostní typ</t>
  </si>
  <si>
    <t>dřeviny</t>
  </si>
  <si>
    <t>zastoupení dřevin (%)</t>
  </si>
  <si>
    <t>průměrná výška porostu (m)</t>
  </si>
  <si>
    <t xml:space="preserve">stupeň přirozenosti </t>
  </si>
  <si>
    <t>doporučený zásah</t>
  </si>
  <si>
    <t>neléhavost</t>
  </si>
  <si>
    <t>poznámka</t>
  </si>
  <si>
    <t>215Fa01</t>
  </si>
  <si>
    <t>1/B 1/C</t>
  </si>
  <si>
    <t>DB</t>
  </si>
  <si>
    <t>D/E</t>
  </si>
  <si>
    <t>Výchova porostu.</t>
  </si>
  <si>
    <t xml:space="preserve">SLT 4B, obmýtí a obnovní doba dle současného LHP 120/40. </t>
  </si>
  <si>
    <t>OL</t>
  </si>
  <si>
    <t>SM</t>
  </si>
  <si>
    <t>Porostní skupinu tvoří část čistě dubová a čistě smrková, proto přirozenost D/E a dvě kategorie směrnice. S okraj tvoří potůček lemovaný OL.</t>
  </si>
  <si>
    <t>215Fa01a</t>
  </si>
  <si>
    <t>1/C</t>
  </si>
  <si>
    <t>E</t>
  </si>
  <si>
    <t>Výchova porostu, vylepšení BK a JD v individuální ochraně, na minimální zastoupení 40 %. Ve výchově důsledně preferovat dřeviny přirozené skladby.</t>
  </si>
  <si>
    <t xml:space="preserve">SLT 4B, obmýtí a obnovní doba dle současného LHP 110/30. </t>
  </si>
  <si>
    <t>215Fa04</t>
  </si>
  <si>
    <t>215Fa07</t>
  </si>
  <si>
    <t>1/B</t>
  </si>
  <si>
    <t>D</t>
  </si>
  <si>
    <t>Bez zásahu, eventuelně výchova porostu.</t>
  </si>
  <si>
    <t xml:space="preserve">SLT 3S, obmýtí a obnovní doba dle současného LHP 120/40. Porost tvoří dvě části </t>
  </si>
  <si>
    <t>215Fa08</t>
  </si>
  <si>
    <t>Zahájit obnovu třemi náseky, viz návrh v příloze M3.</t>
  </si>
  <si>
    <t xml:space="preserve">Obnova minimálně ze 40 % dřevinami cílové skladby dle SLT 4B (BK 8 JD 2 DB LP), až 60 % SM, míšení do skupin, ochrana BK, JD, DB, LP proti zvěři. </t>
  </si>
  <si>
    <t>Ponechání výstavků listnatých dřevin na dožití v počtu 1 ks/0,1 ha náseku, pokud se vyskytují.</t>
  </si>
  <si>
    <t>217Da00</t>
  </si>
  <si>
    <t xml:space="preserve">Výchova porostu, uvolňování DB. </t>
  </si>
  <si>
    <t>SLT 3B, mlazina s DB, dále i JS, JK. Při vnějším okraji plášť tvořený DB, MD, BR.</t>
  </si>
  <si>
    <t xml:space="preserve">Vylepšení dřevinami cílové skladby dle SLT 3S (BK, LP), ochrana proti zvěři. </t>
  </si>
  <si>
    <t>217Da01</t>
  </si>
  <si>
    <t>1/D</t>
  </si>
  <si>
    <t>JS</t>
  </si>
  <si>
    <t xml:space="preserve">SLT 3B, obmýtí a obnovní doba dle současného LHP 120/40. </t>
  </si>
  <si>
    <t>KL</t>
  </si>
  <si>
    <t>Dobu obmýtí a obnovní dobu přehodnotit na 90/20.</t>
  </si>
  <si>
    <t>217Da01a</t>
  </si>
  <si>
    <t>SLT 4B, obmýtí a obnovní doba dle současného LHP 120/40.</t>
  </si>
  <si>
    <t>MD</t>
  </si>
  <si>
    <t xml:space="preserve">Vylepšení dřevinami cílové skladby dle SLT 4B (BK, LP), ochrana proti zvěři. </t>
  </si>
  <si>
    <t>217Da02</t>
  </si>
  <si>
    <t>SLT 3B, obmýtí a obnovní doba dle současného LHP 110/30. Obnovu porostu možno zahájit již od 80ti let věku.</t>
  </si>
  <si>
    <t>217Da03</t>
  </si>
  <si>
    <t>SLT 3S, obmýtí a obnovní doba dle současného LHP 110/30. Obnovu porostu možno zahájit již od 80ti let věku.</t>
  </si>
  <si>
    <t>217Da05</t>
  </si>
  <si>
    <t>217Da08</t>
  </si>
  <si>
    <t>BK</t>
  </si>
  <si>
    <t>Zahájit obnovu násekem, viz. návrh v příloze M3.</t>
  </si>
  <si>
    <t xml:space="preserve">SLT 3B, obmýtí a obnovní doba dle současného LHP 110/30. </t>
  </si>
  <si>
    <t>BR</t>
  </si>
  <si>
    <t xml:space="preserve">Obnova minimálně ze 40 % dřevinami cílové skladby dle SLT 3B (BK 6 DB 3 HB 1 JD LP), až 60 % SM, míšení do skupin, ochrana BK, JD, DB, LP proti zvěři. </t>
  </si>
  <si>
    <t>Porostní skupinu tvoří tři části, z nich dvě menší se vyznačují přirozeností D, největší část má převážně přirozenost E (smrková monokultura), jen v malé míře D. Proto jsou pro porost určeny i dvě kategorie rámcové směrnice (1/B, 1/C).</t>
  </si>
  <si>
    <t>OS</t>
  </si>
  <si>
    <t>Listnaté partie bez zásahu, eventuelně výchova.</t>
  </si>
  <si>
    <t>Smrkové porosty obnovovat již od 80ti let věku, listnaté až minimálně od 120 s ponecháváním 10 - 15 % zásoby mateřského porostu na dožití (viz rámcová směrnice 1/B).</t>
  </si>
  <si>
    <t>Ponechávání zlomů, souší a vývratů listnatných dřevin v porostu k přirozenému rozkladu.</t>
  </si>
  <si>
    <t>217Da08a</t>
  </si>
  <si>
    <t>217Da103</t>
  </si>
  <si>
    <t>217Da598</t>
  </si>
  <si>
    <t>217Ea00</t>
  </si>
  <si>
    <t>Výchova porostu, vylepšení dřevinami cílové skladby pro SLT 4B (zejména JD, LP), podíl dřevin cílové skladby nesmí klesnout pod 90 %.</t>
  </si>
  <si>
    <t>SLT 4B, dosud nezajištěný kultura, výsadba BK v olpcence. Obmýtí a obnovní dobu stanovit na 140-160/40.</t>
  </si>
  <si>
    <t>217Ea00b</t>
  </si>
  <si>
    <t>SLT 4B, dosud nezajištěný kultura, výsadba BK, méně MD v olpcence. Obmýtí a obnovní dobu stanovit na 140-160/40.</t>
  </si>
  <si>
    <t>217Ea00c</t>
  </si>
  <si>
    <t>217Ea01</t>
  </si>
  <si>
    <t>SLT 4B, obmýtí a obnovní doba dle současného LHP 110/30.</t>
  </si>
  <si>
    <t>Horní část porostu je tvořena bukem, dolní (cca 2/3) smrkem. Proto jsou určeny dvě kategorie přirozenosti a rámcové směrnice.</t>
  </si>
  <si>
    <t>Smrkový porost obnovovat již od 80ti let věku, bukový až minimálně od 140 s ponecháváním 10 - 15 % zásoby mateřského porostu na dožití (viz rámcová směrnice 1/B).</t>
  </si>
  <si>
    <t>217Ea01a</t>
  </si>
  <si>
    <t>SLT 4B, obmýtí a obnovní doba dle současného LHP 120/40, obmýtí zvýšit minimálně na 140.</t>
  </si>
  <si>
    <t>217Ea11</t>
  </si>
  <si>
    <t>Obnova na vykácené ploše minimálně ze 40 % dřevinami cílové skladby dle SLT 4B (BK 8 JD 2 DB LP), až 60 % SM, míšení do skupin, ochrana BK, JD, DB, LP proti zvěři.</t>
  </si>
  <si>
    <t>SLT 4B, obmýtí a obnovní doba dle současného LHP 120/30</t>
  </si>
  <si>
    <t>217Ea15/08</t>
  </si>
  <si>
    <t>25-28</t>
  </si>
  <si>
    <t>Zahájit obnovu násekem ve smrkových porostech viz. návrh v příloze M3.</t>
  </si>
  <si>
    <t xml:space="preserve">Obnova minimálně ze 40 % dřevinami cílové skladby dle SLT 4B (BK 8 JD 2 DB LP), až 60 % SM, míšení do skupin, ochrana BK, JD, DB, LP proti zvěři.  </t>
  </si>
  <si>
    <t>Porostní skupinu tvoří části téměř čistě smrkové a části převážně bukové, proto jsou určeny dvě kategorie pro přirozenost D/E a dvě kategorie směrnice. V jednotlivých typech porostů hospodařit dle příslušné směrnice!</t>
  </si>
  <si>
    <t xml:space="preserve">V bukových porostech navazujících na náseky provést těžbu s ponecháním 10- 15 % zásoby mateřského porostu na dožití (viz mapa M3), obnova minimálně z 90 % dřevinami cílové skladby dle SLT 4B (BK 8 JD 2 DB LP), maximálně 10 % SM, ochrana proti zvěři oplocenkou. </t>
  </si>
  <si>
    <t>217Fa01</t>
  </si>
  <si>
    <t xml:space="preserve">Výchova porostu, uvolňování BK. </t>
  </si>
  <si>
    <t>SLT 3B, obmýtí a obnovní doba dle současného LHP 110/30. Porost tvořen ze dvou částí</t>
  </si>
  <si>
    <t>217Fa02</t>
  </si>
  <si>
    <t>217Fa03</t>
  </si>
  <si>
    <t>217Fa08</t>
  </si>
  <si>
    <t>Pokračovat v obnově násekem, návrh viz mapa M3.</t>
  </si>
  <si>
    <t>V porostu kotlíky v oplocence s výsadbou BK, v S části nově vykácená, dosud nezajištěná plocha.</t>
  </si>
  <si>
    <t xml:space="preserve">Výchova BK výsadeb v oplocených  kotlíkách, vylepšení dalšími dřevinami dle cílové skladby pro SLT 3B (zejména LP, JD). </t>
  </si>
  <si>
    <t>Na nově vykácené, dosud nezalesněné ploše při S okraji porostu zalesnění minimálně ze 40 % dřevinami cílové skladby dle SLT 3B (BK 6 DB 3 HB 1 JD LP), až 60 % SM.</t>
  </si>
  <si>
    <t>217Fa11</t>
  </si>
  <si>
    <t>1/C 1/D</t>
  </si>
  <si>
    <t>Těžba Z části porostu (celá plocha).</t>
  </si>
  <si>
    <t>SLT 3B, obmýtí a obnovní doba dle současného LHP 110/30. Porost tvořen dvěma částmi – V část tvořena mlazinou s dm KL (rámcová směrnice 1/D), Z část tvořena SM kmenovinou (1/C)</t>
  </si>
  <si>
    <t>Ponechání kostry listnatých dřevin na dožití v počtu 1 ks/0,1 ha, pokud se vyskytují.</t>
  </si>
  <si>
    <t>V část porostu – mlazina KL – výchova.</t>
  </si>
  <si>
    <t>217Fa14</t>
  </si>
  <si>
    <t>1/A</t>
  </si>
  <si>
    <t>Bez zásahu, eventuelně výběrná těžba MD.</t>
  </si>
  <si>
    <t>SLT 3B, obmýtí a obnovní doba dle současného LHP 120/40.</t>
  </si>
  <si>
    <t>DB ponechat na dožití.</t>
  </si>
  <si>
    <t>V hospodářské knize určení dřevin a jejich podíl neodpovídá skutečnosti (BK 97, KL 2, DB 1)</t>
  </si>
  <si>
    <t>Jedná se o nekvalitní porost (zejména DB), nízké zakmenění (6), na členitém reliéfu (pozůstatky těžby nerostů?). Významný však z hlediska biologického.</t>
  </si>
  <si>
    <t>217Ga01</t>
  </si>
  <si>
    <t>Výchova porostu</t>
  </si>
  <si>
    <t>SLT 3B, obmýtí a obnovní doba dle současného LHP 110/30.</t>
  </si>
  <si>
    <t>Rozdělit na dva porostu dle složení (DB a SM část), hospodařit podle odpovídajících pravidel příslušní části rámcové směrnice, obnova/obmýtí DB části 120/40.</t>
  </si>
  <si>
    <t xml:space="preserve">Porostní skupinu tvoří část čistě dubová a čistě smrková, proto přirozenost D/E a dvě kategorie směrnice. </t>
  </si>
  <si>
    <t>217Ga02</t>
  </si>
  <si>
    <t>JDO</t>
  </si>
  <si>
    <t>Porost tvořen dvěma částmi.</t>
  </si>
  <si>
    <t>217Ga08</t>
  </si>
  <si>
    <t>Zahájit obnovu násekem, návrh viz mapa M3.</t>
  </si>
  <si>
    <t>¨2</t>
  </si>
  <si>
    <t>217Ga09</t>
  </si>
  <si>
    <t>Bez zásahu</t>
  </si>
  <si>
    <t>SLT 3U, obmýtí a obnovní doba dle současného LHP 120/40. V hospodářské knize je SLT určen chybně – 3B.</t>
  </si>
  <si>
    <t>217Ga104</t>
  </si>
  <si>
    <t>217Ga105</t>
  </si>
  <si>
    <t>217Ga598</t>
  </si>
  <si>
    <t>218Ca00</t>
  </si>
  <si>
    <t xml:space="preserve">Vylepšení dřevinami cílové skladby dle SLT 5B (BK 6 JD 4 KL ) až na podíl dřevin cílové skladby 40 %, ochrana proti zvěři. </t>
  </si>
  <si>
    <t>SLT 5B. Plocha je po těžbě SM, výskyt BK a JS výstavků, podsadba SM.</t>
  </si>
  <si>
    <t>Výstavky BK a JS ponechat na dožití; zlomy, souše a vývraty ponechávat k přirozenému rozpadu.</t>
  </si>
  <si>
    <t>218Ca00a</t>
  </si>
  <si>
    <t>SLT 4B. Vytěžená, dosud nezajištěná plocha.</t>
  </si>
  <si>
    <t>218Ca09</t>
  </si>
  <si>
    <t>C/D/E</t>
  </si>
  <si>
    <t>Pokračovat v obnově porostu, viz mapa M3 – těžba s ponecháním 10 – 15 % zásoby mateřského porostu (BK, JS) na dožití a přirozenému rozpadu.</t>
  </si>
  <si>
    <t>SLT 5B, obmýtí a obnovní doba dle současného LHP 110/30.</t>
  </si>
  <si>
    <t>Heterogenní plocha, převážně mírně smíšený SM porost (přirozenost E), na menší ploše porosty s převahou BK (přirozenost D až C. Hřbítek a strmý svah při SZ okraji (, SLT 3Z) s porostem přirozeností C představuje malou plochu náležící k jádrové zóně PP. V jednotlivých částech hospodařit podle příslušné směrnice, proosty s převhou BK obmýtí 140-160, obnovní doma 40.</t>
  </si>
  <si>
    <t>Výsadba na vytěžené ploše minimálně z 90 % dřevinami cílové skladby dle SLT 5B (BK 6 JD 4 KL), až 10 % možno SM.</t>
  </si>
  <si>
    <t>Ve středoseverní protěžené části péče o podrost, ochrana BK proti zvěři, dosadba BK a JD.</t>
  </si>
  <si>
    <t>218Da01</t>
  </si>
  <si>
    <t>Výchova porostu, důsledně uvolňovat ojediněle vtroušený BK.</t>
  </si>
  <si>
    <t>SLT 4B, obmýtí a obnovní doba dle současného LHP 110/30. Zcela ojediněle vtroušen i BK</t>
  </si>
  <si>
    <t>218Da01a</t>
  </si>
  <si>
    <t>Výchova porostu, důsledně uvolňovat BK.</t>
  </si>
  <si>
    <t>Dobu obmýtí stanovit na 140-160.</t>
  </si>
  <si>
    <t>218Da01b</t>
  </si>
  <si>
    <t xml:space="preserve">SLT 3J, obmýtí a obnovní doba dle současného LHP 120/40. </t>
  </si>
  <si>
    <t>218Da02</t>
  </si>
  <si>
    <t>218Da04</t>
  </si>
  <si>
    <t>218Da09</t>
  </si>
  <si>
    <t>Bez zásahu.</t>
  </si>
  <si>
    <t>Porost tvořen třemi částmi na SLT 5D, 4B a 3B, v hospodářské knize určen pro celý porost 5D.</t>
  </si>
  <si>
    <t xml:space="preserve">Obmýtí a obnovní doba dle současného LHP 110/30. </t>
  </si>
  <si>
    <t>V návaznosti na porost 218Da15 mírné proclonění – výběrná těžba SM.</t>
  </si>
  <si>
    <t>218Da11</t>
  </si>
  <si>
    <t>1/A 1/C</t>
  </si>
  <si>
    <t>Pokračovat v obnově porostu náseky, návrh viz mapa M3.</t>
  </si>
  <si>
    <t>SLT 4B, obmýtí a obnovní doba dle současného LHP 110/30. Porost tvořen dvěma částmi.</t>
  </si>
  <si>
    <t>HB</t>
  </si>
  <si>
    <t>Ponechávání kostry listnatých dřevin na dožití v počtu 1 ks/0,1 ha, pokud se vyskytují.</t>
  </si>
  <si>
    <t>Při V okraji se nachází porost s převahou DB, KL, HB BK, věkově heterogenní, z přírodního hlediska velice hodnotný (součást jádrové zóny PP) – přirozenost kategorie D(C), hospodařit dle směrnice 1/A – pouze jednotlivým výběrem!</t>
  </si>
  <si>
    <t>Smrkové partie jsou aktuálně rozpracovány množstvím náseků.</t>
  </si>
  <si>
    <t>Vyčlenit listnaté partie ve V části jako samostatný porost (rámcová směrnice 1/A)</t>
  </si>
  <si>
    <t>218Da15</t>
  </si>
  <si>
    <t>C</t>
  </si>
  <si>
    <t>Bez zásahu, ponechat samovolnému rozpadu.</t>
  </si>
  <si>
    <t>SLT 4B, obmýtí a obnovní doba dle současného LHP 120/40. Dle typologické mapy odpovídá polovina porostu SLT 4A. V hospodářské knize nejsou uvedeny SM a KL.</t>
  </si>
  <si>
    <t>Možný jednotlivý výběr SM a MD.</t>
  </si>
  <si>
    <t>Zbudování cca 10 oplocenek o ploše cca 10 x 10 m v podrostu mateřského porostu, ideálně na přirozené světliny. Výsadba dřevin dle cílové skladby pro SLT v kombinaci 4B a 4A (BK 6 JD 2 LP 2 JLH) s následnou péčí o výsadby (vylepšování, ožínání, oprava oplocenek).</t>
  </si>
  <si>
    <r>
      <t xml:space="preserve">Porost představuje jedny z nejhodnotnějších partií PP. Bohužel nedochází k jeho přirozené obnově – zcela eliminováno zvěří. Výskyt dřevin ve fázi rozpadu, přítomnost padlého mrtvého dřeva. Na ploše porostu se nacházejí rozvaliny hradu Kozlov. V jeho podzemím prostoru byl zjištěn </t>
    </r>
    <r>
      <rPr>
        <sz val="10"/>
        <color indexed="10"/>
        <rFont val="Arial"/>
        <family val="2"/>
      </rPr>
      <t>kriticky ohrožený vrápenec malý (</t>
    </r>
    <r>
      <rPr>
        <i/>
        <sz val="10"/>
        <color indexed="10"/>
        <rFont val="Arial"/>
        <family val="2"/>
      </rPr>
      <t>Rhinolophus hipposideros</t>
    </r>
    <r>
      <rPr>
        <sz val="10"/>
        <color indexed="10"/>
        <rFont val="Arial"/>
        <family val="2"/>
      </rPr>
      <t>).</t>
    </r>
  </si>
  <si>
    <t>Obmýtí a obnovní dobu stanovit na fyzický věk/nepřetržitou.</t>
  </si>
  <si>
    <t>218Ea01</t>
  </si>
  <si>
    <t>SLT 3B, obmýtí a obnovní doba dle současného LHP 110/30. Obnovu možno zahájit již od 80ti let věku.</t>
  </si>
  <si>
    <t>218Ea02</t>
  </si>
  <si>
    <t>218Ea08</t>
  </si>
  <si>
    <t>Zahájit obnovu náseky ve smrkových porostech viz. návrh v příloze M3.</t>
  </si>
  <si>
    <t xml:space="preserve">JV část porostu je tvořen dominantním DB, jinak převažují porosty SM. Proto přirozenost určena D/E a dvě kategorie směrnice. </t>
  </si>
  <si>
    <t>Maximálně šetřit podůrovňnové jedince a zmlazení BK a DB (pro vyšší heterogenitu vznikajícího porostu.</t>
  </si>
  <si>
    <r>
      <t xml:space="preserve">V JV části v dubovém porostu </t>
    </r>
    <r>
      <rPr>
        <sz val="10"/>
        <color indexed="10"/>
        <rFont val="Arial"/>
        <family val="2"/>
      </rPr>
      <t>výskyt okrotice dlouholisté (</t>
    </r>
    <r>
      <rPr>
        <i/>
        <sz val="10"/>
        <color indexed="10"/>
        <rFont val="Arial"/>
        <family val="2"/>
      </rPr>
      <t>Cephalanthera longifolia</t>
    </r>
    <r>
      <rPr>
        <sz val="10"/>
        <color indexed="10"/>
        <rFont val="Arial"/>
        <family val="2"/>
      </rPr>
      <t>).</t>
    </r>
  </si>
  <si>
    <t>Dubová část bez zásahu (eventuelně jen  výběrná těžba). Obhospodařovat dle rámcové směrnice 1/B, obmýtí/obnovu zvýšit minimálně na 120/40.</t>
  </si>
  <si>
    <t>218Ea101</t>
  </si>
  <si>
    <t>218Ea12</t>
  </si>
  <si>
    <t>Bez zásahu, maximálně jednotlivý výběr. Defakto bezzásahový režim.</t>
  </si>
  <si>
    <t xml:space="preserve">SLT 3C, v S části zasahuje 4A (zde převaha KL) obmýtí a obnovní doba dle současného LHP 120/40. </t>
  </si>
  <si>
    <t>Obhospodařovat dle směrnice 1/A, obmýtí a obnovní dobu změnit na fyzický věk/nepřetržitou.</t>
  </si>
  <si>
    <t xml:space="preserve">Porost představuje jedny z nejhodnotnějších partií PP. Tloušťkově (věkově) je značně heterogenní, včetně výskytu stromů ve stadiu tyčkovin a tyčovin. Bohužel nedochází k jeho přirozené obnově, zejména DB – zcela eliminováno zvěří. Nutno řešit, nicméně ne okamžitě (porost se ještě nedostává do fáze rozpadu). Roztroušený výskyt padlého mrtvého dřeva. </t>
  </si>
  <si>
    <t>218Fa02</t>
  </si>
  <si>
    <t>Výchova porostu spočívající zejména v podpoře DB, eliminace DBC</t>
  </si>
  <si>
    <t>DBC</t>
  </si>
  <si>
    <t>Vyhledání mravenišť mravence množivého, částečně prosvětlení (zejména vyřezáním podrostu)</t>
  </si>
  <si>
    <t>Oproti údajům v hospodářské knize je v porostu vyšší podíl KL a naopak menší MD.</t>
  </si>
  <si>
    <r>
      <t>Vzácně výskyt množství mravenišť mravence množivého (</t>
    </r>
    <r>
      <rPr>
        <i/>
        <sz val="10"/>
        <color indexed="10"/>
        <rFont val="Arial"/>
        <family val="2"/>
      </rPr>
      <t>Formica polyctena</t>
    </r>
    <r>
      <rPr>
        <sz val="10"/>
        <color indexed="10"/>
        <rFont val="Arial"/>
        <family val="2"/>
      </rPr>
      <t xml:space="preserve">). </t>
    </r>
  </si>
  <si>
    <t>218Fa08</t>
  </si>
  <si>
    <t>C/E</t>
  </si>
  <si>
    <t>Porost je tvořen převážně SM, ve V části se však nacházejí partie s dominací BK (až 90). Tato část je tloušťkově (věkově) celkem výrazně diferencována a z přírodovědeckého hlediska je velice hodnotná. Proto je pro celký porost určena kategorie přirozenosti D/E a měl by být obhospodařován rozdílně podle kategorií rámcové směrnice 1/A a 1/C..</t>
  </si>
  <si>
    <r>
      <t xml:space="preserve">V jehličnaté části </t>
    </r>
    <r>
      <rPr>
        <sz val="10"/>
        <color indexed="10"/>
        <rFont val="Arial"/>
        <family val="2"/>
      </rPr>
      <t>výskyt množství mravenišť mravence množivého (</t>
    </r>
    <r>
      <rPr>
        <i/>
        <sz val="10"/>
        <color indexed="10"/>
        <rFont val="Arial"/>
        <family val="2"/>
      </rPr>
      <t>Formica polyctena</t>
    </r>
    <r>
      <rPr>
        <sz val="10"/>
        <color indexed="10"/>
        <rFont val="Arial"/>
        <family val="2"/>
      </rPr>
      <t xml:space="preserve">). </t>
    </r>
  </si>
  <si>
    <t xml:space="preserve">V prostorů těžby a těsně přilehlém okolí vyhledat mraveniště mravence množivého, vytvořit ochranné konstrukce z pletiva („jehlany“), při zalesňování ponechávat kolem mravenišť nezalesněné plochy o průměru cca 5 m.  </t>
  </si>
  <si>
    <t>Buková část bez zásahu (eventuelně jen  výběrná těžba). Obhospodařovat dle rámcové směrnice 1/A, obmýtí/obnovní doba fyzický věk/nepřetržitá (vhodné i vylišit jako samostatný porost).</t>
  </si>
  <si>
    <t>218Fa102</t>
  </si>
  <si>
    <t>218Fa598</t>
  </si>
  <si>
    <t>223Aa08b/03</t>
  </si>
  <si>
    <t>16-25</t>
  </si>
  <si>
    <t xml:space="preserve">SLT 5U, obmýtí a obnovní doba dle současného LHP 120/40. </t>
  </si>
  <si>
    <t>223Aa101</t>
  </si>
  <si>
    <t>224Aa02</t>
  </si>
  <si>
    <t>Výchova porostu, zejména ve prosměch BK a KL.</t>
  </si>
  <si>
    <r>
      <t xml:space="preserve">Provést rekategorizaci J části, u které je z hlediska ochrany přírody žádoucí udržovat jako bezlesí s jen rozvolněným výskytem dřevin. V mape M3 je znázorněna jako DP 1, podrobně popsána je i v plánu péče v kap. </t>
    </r>
    <r>
      <rPr>
        <i/>
        <sz val="10"/>
        <rFont val="Arial"/>
        <family val="2"/>
      </rPr>
      <t>2.4.2 Základní údaje o nelesních pozemcích.</t>
    </r>
  </si>
  <si>
    <t>Oproti údajům v hospodářské knize je v porostu daleko vyšší podíl JS a JV a naopak výrazně menší podíl SM, který je spíše jen podúrovňovou dřevinou (údaje v hospodářské knize: JS 20, JV 1, SM 64).</t>
  </si>
  <si>
    <t>JV</t>
  </si>
  <si>
    <t xml:space="preserve">Porost se skládá ze dvou částí, J malá část není zalesněna a představuje defakto bezlesí s jen rozvolněným porostem dřevin a mírně teplomilnou vegetací v podrostu. </t>
  </si>
  <si>
    <t>224Aa03</t>
  </si>
  <si>
    <t>224Aa04</t>
  </si>
  <si>
    <t>Bez zásahu, eventuelně výchova porostu ve prospěch BK.</t>
  </si>
  <si>
    <t>Zvýšit obnovní dobu na minimálně 140.</t>
  </si>
  <si>
    <t>224Aa07</t>
  </si>
  <si>
    <t>Bez zásahu, eventuelně výchova porostu, zejména eliminace BR.</t>
  </si>
  <si>
    <t>S partie porostu obsahuje i starší věkové třídy BK.</t>
  </si>
  <si>
    <t>224Aa08</t>
  </si>
  <si>
    <t>AK</t>
  </si>
  <si>
    <t>Zahájit obnovu násekem viz. návrh v příloze M3.</t>
  </si>
  <si>
    <t>Ponechání kostry JS na dožití v počtu 1 ks/0,1 ha.</t>
  </si>
  <si>
    <t>Vzhledem k nevhodné skladbě možno již zahájit obnovu porostu.</t>
  </si>
  <si>
    <t xml:space="preserve">Obnova minimálně ze 40 % dřevinami cílové skladby dle SLT 3B (BK 6 DB 3 HB 1 JD LP, vzhledem k J expozici možno vyšší podíl DB), až 60 % JS, SM, BO, ochrana BK, JD, DB, LP proti zvěři. </t>
  </si>
  <si>
    <t>224Aa09</t>
  </si>
  <si>
    <t>Zahájit obnovu náseky, viz. návrh v příloze M3.</t>
  </si>
  <si>
    <t>Ponechání kostry zejména DB a ojedilěle vyskytujícho se BK na dožití v počtu 1 ks/0,1 ha.</t>
  </si>
  <si>
    <t>224Aa10</t>
  </si>
  <si>
    <t>224Aa11</t>
  </si>
  <si>
    <t>1/E</t>
  </si>
  <si>
    <t xml:space="preserve">SLT 3C, obmýtí a obnovní doba dle současného LHP 120/30. </t>
  </si>
  <si>
    <t>BO</t>
  </si>
  <si>
    <t>Ponechání kostry DB a BK na dožití v počtu 1 ks/0,1 ha.</t>
  </si>
  <si>
    <t>V hospodářské knize je MD 100</t>
  </si>
  <si>
    <t xml:space="preserve">SZ malá část není zalesněna a představuje defakto bezlesí s jen rozvolněným porostem dřevin a mírně teplomilnou vegetací v podrostu. </t>
  </si>
  <si>
    <t>Při těžbe zachovat alespoň část podúrovňových DB pro vyšší věkovou heterogenitu nového propstu.</t>
  </si>
  <si>
    <t xml:space="preserve">Obnova minimálně ze 40 % dřevinami cílové skladby dle SLT 3C (BK 6 DB 3 LP 1, vzhledem k J expozici možno vyšší podíl DB), až 60 % JS, SM, BO, ochrana BK, JD, DB, LP proti zvěři. </t>
  </si>
  <si>
    <r>
      <t xml:space="preserve">Provést rekategorizaci J části, u které je z hlediska ochrany přírody žádoucí udržovat jako bezlesí s jen rozvolněným výskytem dřevin. V mape M3 je znázorněna jako DP 1, podrobně popsána je i v plánu péče v kap. </t>
    </r>
    <r>
      <rPr>
        <i/>
        <sz val="10"/>
        <rFont val="Arial"/>
        <family val="2"/>
      </rPr>
      <t>2.4.2 Základní údaje o nelesních pozemcích.</t>
    </r>
  </si>
  <si>
    <t>224Aa12</t>
  </si>
  <si>
    <t>Bez zásahu, eventuelně výběrná těžba.</t>
  </si>
  <si>
    <t xml:space="preserve">SLT 3C, obmýtí a obnovní doba dle současného LHP 120/40. </t>
  </si>
  <si>
    <t>Obmýtí a obnovní dobu stanovit na 140/40.</t>
  </si>
  <si>
    <t>224Aa13</t>
  </si>
  <si>
    <t>Bez zásahu, eventuelně výběrná těžba BO a AK.</t>
  </si>
  <si>
    <t xml:space="preserve">Porost představuje jedny z nejhodnotnějších partií PP. Tloušťkově (věkově) je mírně heterogenní. Bohužel nedochází k jeho přirozené obnově, zejména DB – zcela eliminováno zvěří - utno řešit. Roztroušený výskyt padlého mrtvého dřeva. </t>
  </si>
  <si>
    <t>Zbudování cca 20 oplocenek o ploše 10 x 10 m v podrostu mateřského porostu, výsadba dřevin dle cílové skladby pro SLT 3C (BK 6 DB 3 LP 1, vzhledem k J expozici možno vyšší podíl DB) s následnou péčí o výsadby (vylepšování, ožínání, oprava oplocenek).</t>
  </si>
  <si>
    <r>
      <t>Zejména v Z části častý výskyt okrotice dlouholisté (</t>
    </r>
    <r>
      <rPr>
        <i/>
        <sz val="10"/>
        <color indexed="10"/>
        <rFont val="Arial"/>
        <family val="2"/>
      </rPr>
      <t>Cephalanthera longifolia</t>
    </r>
    <r>
      <rPr>
        <sz val="10"/>
        <color indexed="10"/>
        <rFont val="Arial"/>
        <family val="2"/>
      </rPr>
      <t>).</t>
    </r>
  </si>
  <si>
    <t>224Aa607</t>
  </si>
  <si>
    <t>224Ba01</t>
  </si>
  <si>
    <t>Výchova porostu, důsledné uvolňování DB.</t>
  </si>
  <si>
    <t>224Ba01a</t>
  </si>
  <si>
    <t>Výchova porostu, šetření a uvolňování vtroušeného KL.</t>
  </si>
  <si>
    <t>SLT 4B, obmýtí a obnovní doba dle současného LHP 110/30. Vtroušeny KL a BR.</t>
  </si>
  <si>
    <t>224Ba03</t>
  </si>
  <si>
    <t>Výchova porostu, šetření a původních listnáčů (KL, též JS)</t>
  </si>
  <si>
    <t xml:space="preserve">SLT 3B, obmýtí a obnovní doba dle současného LHP 90/20. </t>
  </si>
  <si>
    <t>224Ba03a</t>
  </si>
  <si>
    <t>SLT 4D, obmýtí a obnovní doba dle současného LHP 120/40. Vtroušeny KL a BR.</t>
  </si>
  <si>
    <t>V ploše vlhčí stanoviště (stružky, prameniště).</t>
  </si>
  <si>
    <t>Obnovu možno zahájit již v 90ti letech porostu.</t>
  </si>
  <si>
    <t>224Ba03b/01b</t>
  </si>
  <si>
    <t>JL</t>
  </si>
  <si>
    <t>Výchova porostu, šetřit a uvolňovat JL a ojediněle vtroušený BK</t>
  </si>
  <si>
    <t xml:space="preserve">SLT 4S, obmýtí a obnovní doba dle současného LHP 120/40. </t>
  </si>
  <si>
    <t>2-9</t>
  </si>
  <si>
    <t>224Ba05</t>
  </si>
  <si>
    <t>SLT 4S, obmýtí a obnovní doba dle současného LHP 120/40. Obnovu možno zahájit již v 90ti letech porostu.</t>
  </si>
  <si>
    <t>224Ba07</t>
  </si>
  <si>
    <t>Výchova porostu, ve prospěch BK</t>
  </si>
  <si>
    <t>Obnovní dobu stanovit až na 140</t>
  </si>
  <si>
    <t>224Ba08</t>
  </si>
  <si>
    <t>Ponechávání zlomů, souší a vývratů v porostu k přirozenému rozkladu.</t>
  </si>
  <si>
    <t>224Ba09</t>
  </si>
  <si>
    <t>Výchova porostu ve prospěch DB a BK.</t>
  </si>
  <si>
    <t>Určení dřevin v hospodářské knize neodpovídá příliš skutečnosti (zde DB 25, HB 40 a BR 10)</t>
  </si>
  <si>
    <t>224Ba10</t>
  </si>
  <si>
    <t>Pokračovat v obnově, holá seč viz mapa M3, a dále domýtná seč V procloněné části.</t>
  </si>
  <si>
    <t>V JV části dvě holiny, jedna osázena SM, druhá DB v oplocence, ve V části dále provedena clonná seč.</t>
  </si>
  <si>
    <t>Ponechání na těžených plochách kostry listnatých dřevin na dožití v počtu 1 ks/0,1 ha, pokud se vyskytují.</t>
  </si>
  <si>
    <t>Na již osázených vytěžených plochách v JV části péče o kulturu, vylepšení dřevinami cílové skladby, zejména na ploše osázení SM.</t>
  </si>
  <si>
    <t>224Ba11</t>
  </si>
  <si>
    <t>Provést obnovu porostu, holá seč na celé ploše.</t>
  </si>
  <si>
    <t>Šetřit i mladší jedince dřevin cílové skladby (výskyt HB).</t>
  </si>
  <si>
    <t xml:space="preserve">Obnova minimálně ze 40 % dřevinami cílové skladby dle SLT 3B (BK 6 DB 3 HB 1 JD LP, vzhledem k J expozici možno vyšší podíl DB), až 60 % JS a/nebo BO, ochrana BK, JD, DB, LP proti zvěři. </t>
  </si>
  <si>
    <t>Ponechávání zlomů, souší a vývratů k přirozenému rozkladu.</t>
  </si>
  <si>
    <t>224Ba16</t>
  </si>
  <si>
    <t>Prakticky bezzásahový režim, maximálně jednotlivý výběr AK s aplikací herbicidu Roundup na pařezy (pro omezení výmladnosti vysoké pařezy, min. 1 m).</t>
  </si>
  <si>
    <r>
      <t xml:space="preserve">Porost představuje jedny z nejhodnotnějších partií PP. Tloušťkově (věkově) je značně heterogenní. Bohužel dochází jen k slabé obnově dřevin cílové skladby, nutno řešit. Hojný výskyt padlého dřeva a dřevin ve stadiu rozpadu. V horní části </t>
    </r>
    <r>
      <rPr>
        <sz val="10"/>
        <color indexed="10"/>
        <rFont val="Arial"/>
        <family val="2"/>
      </rPr>
      <t>hojný výskyt lilie zlatohlavé (</t>
    </r>
    <r>
      <rPr>
        <i/>
        <sz val="10"/>
        <color indexed="10"/>
        <rFont val="Arial"/>
        <family val="2"/>
      </rPr>
      <t>Lilium martagon</t>
    </r>
    <r>
      <rPr>
        <sz val="10"/>
        <color indexed="10"/>
        <rFont val="Arial"/>
        <family val="2"/>
      </rPr>
      <t>), po celé ploše medovníku meduňkolistého (</t>
    </r>
    <r>
      <rPr>
        <i/>
        <sz val="10"/>
        <color indexed="10"/>
        <rFont val="Arial"/>
        <family val="2"/>
      </rPr>
      <t>Melittis melissophyllum</t>
    </r>
    <r>
      <rPr>
        <sz val="10"/>
        <color indexed="10"/>
        <rFont val="Arial"/>
        <family val="2"/>
      </rPr>
      <t>),</t>
    </r>
    <r>
      <rPr>
        <sz val="10"/>
        <rFont val="Arial"/>
        <family val="2"/>
      </rPr>
      <t xml:space="preserve"> přítomnost </t>
    </r>
    <r>
      <rPr>
        <sz val="10"/>
        <color indexed="10"/>
        <rFont val="Arial"/>
        <family val="2"/>
      </rPr>
      <t>i dalších význačných druhů rostlin a živočichů</t>
    </r>
    <r>
      <rPr>
        <sz val="10"/>
        <rFont val="Arial"/>
        <family val="2"/>
      </rPr>
      <t>.</t>
    </r>
  </si>
  <si>
    <t>Ponechávání zlomů, souší a vývratů listnatných dřevin v porostu k přirozenému rozkladu (V blízkosti železnice u rizikových stromů snížit těžiště, ponechat nižší pahýly, dřevní hmotu neodvážet ale nechat na místě.).</t>
  </si>
  <si>
    <t>Zbudování cca 15 oplocenek o ploše cca 10 x 10 v podrostu mateřského porostu, výsadba dřevin dle cílové skladby pro SLT 3C (BK 6 DB 3 LP 1, vzhledem k J expozici možno vyšší podíl DB) s následnou péčí o výsadby (vylepšování, ožínání, oprava oplocenek).</t>
  </si>
  <si>
    <t>224Ba16a/06</t>
  </si>
  <si>
    <t>20-22</t>
  </si>
  <si>
    <t>Jednotlivý výběr AK s aplikací herbicidu Roundup na pařezy (pro omezení výmladnosti vysoké pařezy, min. 1 m).</t>
  </si>
  <si>
    <t>20-26</t>
  </si>
  <si>
    <r>
      <t xml:space="preserve">Porost představuje i přes vyšší podíl AK jedny z nejhodnotnějších partií PP. Tloušťkově (věkově) je značně heterogenní. Bohužel dochází jen k slabé obnově dřevin cílové skladby, zmlazují zejména KL, JS a AK. Nutno do budoucna řešit. Zmlazování je ale zejména díky nižšímu zakmenění (8) celkem četné. Hojný výskyt padlého dřeva a dřevin ve stadiu rozpadu. V horní části </t>
    </r>
    <r>
      <rPr>
        <sz val="10"/>
        <color indexed="10"/>
        <rFont val="Arial"/>
        <family val="2"/>
      </rPr>
      <t xml:space="preserve">hojný výskyt Lilium martagon, </t>
    </r>
    <r>
      <rPr>
        <sz val="10"/>
        <rFont val="Arial"/>
        <family val="2"/>
      </rPr>
      <t xml:space="preserve">přítomnost </t>
    </r>
    <r>
      <rPr>
        <sz val="10"/>
        <color indexed="10"/>
        <rFont val="Arial"/>
        <family val="2"/>
      </rPr>
      <t>i dalších význačných druhů rostlin a živočichů</t>
    </r>
    <r>
      <rPr>
        <sz val="10"/>
        <rFont val="Arial"/>
        <family val="2"/>
      </rPr>
      <t>.</t>
    </r>
  </si>
  <si>
    <t>Zbudování cca 10 oplocenek o ploše cca 10 x 10 v podrostu mateřského porostu, výsadba dřevin dle cílové skladby pro SLT 3C (BK 6 DB 3 LP 1, vzhledem k J expozici možno vyšší podíl DB) s následnou péčí o výsadby (vylepšování, ožínání, oprava oplocenek).</t>
  </si>
  <si>
    <t>Redukce AK mlazin, s aplikací herbicidu Roundup na pařízky.</t>
  </si>
  <si>
    <t>225Aa03</t>
  </si>
  <si>
    <t xml:space="preserve">SLT 3V, obmýtí a obnovní doba dle současného LHP 140/40. </t>
  </si>
  <si>
    <t>225Aa08</t>
  </si>
  <si>
    <t>Již od následujícího decenia možno zahájit obnovu. Ponechávání kostry původní ch dřevin na dožití 1 ks/0,1 ha, šetření i ojediněle vtroušeného HB v podúrovni, obnova minimálně ze 40 % dřevinaim cílové skladby dle SLT 3B.</t>
  </si>
  <si>
    <t>225Aa08a</t>
  </si>
  <si>
    <t>1B 1/C</t>
  </si>
  <si>
    <t>Bez zásahu, případně výběrná těžba, zásahy ve prospěch DB a BK.</t>
  </si>
  <si>
    <t xml:space="preserve">SLT 3B, obmýtí a obnovní doba dle současného LHP 140/40. </t>
  </si>
  <si>
    <t>Heterogenní porost, převážně porost jehličnanů  (přirozenost E), V J části porost DB, v horní částí více smíšený porost i s vtroušeným BK. (přirozenost D). V jednotlivých částech hospodařit podle příslušné směrnice.</t>
  </si>
  <si>
    <t>Porosty s převahou listnáčů obmýtí/obnova 140/40, jehličnaté 110/30. Vtěchto partiích v následujícím  deceniu již zahájit obnovu (dle rámcové směrnice 1/C).</t>
  </si>
  <si>
    <t>225Aa08b/02</t>
  </si>
  <si>
    <t>5-26</t>
  </si>
  <si>
    <t>Výchova spodní etáže.</t>
  </si>
  <si>
    <t>Vylepšení dřevinami cílové skladby dle SLT 3B v individuální ochraně</t>
  </si>
  <si>
    <t>Porost po těžbě s ponechanými výstavky DB a JS a hojnou zejména JS mlazinou. Spodní etáž není ale ještě zapojená.</t>
  </si>
  <si>
    <t>Ponechání výstavků JS a DB na dožití a přirozenému rozpadu</t>
  </si>
  <si>
    <t>225Ca04</t>
  </si>
  <si>
    <t>Výchova porostu, ve prospěch BK.</t>
  </si>
  <si>
    <t>SLT 3B, obmýtí a obnovní doba dle současného LHP 70/20.</t>
  </si>
  <si>
    <t>225Ca08</t>
  </si>
  <si>
    <t>Bez zásahu, případně výchova, výběrná těžba. Zásahy ve prospěch DB a BK.</t>
  </si>
  <si>
    <t>SLT 3B, obmýtí a obnovní doba dle současného LHP 100/30.</t>
  </si>
  <si>
    <t>Heterogenní porost, partie tvořené téměř výhradně SM   (přirozenost E), partie s převahou BK nebo DB nebo smíšené části (přirozenost D). V jednotlivých částech hospodařit podle příslušné části rámcové směrnice. U listnatých částí obmýtí/obnova 140/40.</t>
  </si>
  <si>
    <t>V následujícím deceniu zahájit obnovu SM partií náseky, s ponecháváním kostry listnatých dřevin na dožití v množství 1 ks/0,1 ha.</t>
  </si>
  <si>
    <t>225Ca101</t>
  </si>
  <si>
    <t>225Ca609</t>
  </si>
  <si>
    <t>225Da01</t>
  </si>
  <si>
    <t>225Da01a</t>
  </si>
  <si>
    <t>Výchova porostu, důsledné uvolňování DB a BK.</t>
  </si>
  <si>
    <t>SLT 3C, obmýtí a obnovní doba dle současného LHP 140/30.</t>
  </si>
  <si>
    <t xml:space="preserve">Obmýtí a obnovní dobu přehodnotit,u porostu JS a KL vhodnější hospodařit s kratší dobou (např. 100/30).  </t>
  </si>
  <si>
    <t>225Da03</t>
  </si>
  <si>
    <t>1D</t>
  </si>
  <si>
    <t>Výchova porostu, důsledné uvolňování DB, BK a KL.</t>
  </si>
  <si>
    <t xml:space="preserve">Porost se skládá ze tří celkem rozdílných částí. Obmýtí a obnovní dobu stanovit s ohledem ke skladbě, výskyt dřevin s velice rozdílnou dobu dožití. Např. U porostu BR možnost hospodařit i s dobou 70/20, u SM např. 100/30 u BK a DB 140/40, možné je jejich předržování jako výstavků.  </t>
  </si>
  <si>
    <t>225Da06</t>
  </si>
  <si>
    <t>SLT 3B, obmýtí a obnovní doba dle současného LHP 140/30.</t>
  </si>
  <si>
    <t>225Da08</t>
  </si>
  <si>
    <t xml:space="preserve">Na stávajících pasekách výsadba dřevin cílové skladby dle SLT 3B minimálně 90 %, až 10 % možno SM či BO, ochrana proti zvěři - oplocenky. </t>
  </si>
  <si>
    <t>Údaje v hospodářké knize o složení porostu příliš neodpovídají skutečnosti (značně nadhodnocen je podíl SM – 53 na úkor BK a DB).</t>
  </si>
  <si>
    <t>Přehodnotit dobu obmýtí a obnovní – DB partie od 120/30, BK od 140/40, jen v SM části 100/30 – zde v následujícím deceniu možno již zahájit obnovu (dle pravidel rámcové směrnice 1/C).</t>
  </si>
  <si>
    <t xml:space="preserve">Porost je dosti heterogenní. J malá samostatná část tvořena ředevším DB, S partie hlavně BK, v SZ části i porost s dominancí SM (z hlediska přirozenosti les nepůvodní – kategorie E). </t>
  </si>
  <si>
    <t>Na dvou místech jsou v porostu dvě menší, dosud nezajištěné paseky (V okraj a Z část).</t>
  </si>
  <si>
    <t>225Da102</t>
  </si>
  <si>
    <t>225Da12</t>
  </si>
  <si>
    <t xml:space="preserve">Obnova minimálně ze 40 % dřevinami cílové skladby dle SLT 3B (BK 6 DB 3 HB 1 JD LP), až 60 % možno SM, ochrana BK, JD, DB, LP proti zvěři. </t>
  </si>
  <si>
    <t>SLT 3B.</t>
  </si>
  <si>
    <t>Aktuálně vykácený porost tvořený SM. Ponechané hojné mlaziny JS a KL.</t>
  </si>
  <si>
    <r>
      <t xml:space="preserve">stupeň přirozenosti dle vyhl. č. 60/2008 Sb. </t>
    </r>
    <r>
      <rPr>
        <i/>
        <sz val="11"/>
        <color indexed="8"/>
        <rFont val="Arial"/>
        <family val="2"/>
      </rPr>
      <t xml:space="preserve">- A – les původní, B – les přírodní, C – les přírodě blízký, D – les kulturní, E – les nepůvodní </t>
    </r>
  </si>
  <si>
    <r>
      <t xml:space="preserve">naléhavost </t>
    </r>
    <r>
      <rPr>
        <i/>
        <sz val="11"/>
        <color indexed="8"/>
        <rFont val="Arial"/>
        <family val="2"/>
      </rPr>
      <t>- stupně naléhavosti jednotlivých zásahů se uvádí podle následujícího členění</t>
    </r>
  </si>
  <si>
    <t xml:space="preserve">1. stupeň - zásah naléhavý (nelze odložit, je nutný pro zachování předmětu ochrany) </t>
  </si>
  <si>
    <t xml:space="preserve">2. stupeň - zásah vhodný </t>
  </si>
  <si>
    <t xml:space="preserve">3. stupeň - zásah odložitelný </t>
  </si>
  <si>
    <t>LHO 504828 Jičín</t>
  </si>
  <si>
    <t>výměra porostní skupiny (zahrnuté do PP)</t>
  </si>
  <si>
    <t>104Ba6</t>
  </si>
  <si>
    <t>V porostu ojediněle přítomny i SM a DB.</t>
  </si>
  <si>
    <t>V následujícím deceniu možno zahájit obnovu holou sečí na celé ploše, s ponecháním výstavků DB na dožití v množství minimálně 1 ks /0,1 ha, výsadba minimálně 40 % dřevin cílové skladby dle SLT 3B.</t>
  </si>
  <si>
    <t>104Ba8</t>
  </si>
  <si>
    <t>SLT 3B, obmýtí a obnovní doba dle současného LHP 100/40.</t>
  </si>
  <si>
    <t>V následujícím deceniu možno zahájit obnovu náseky, s ponecháním výstavků DB na dožití v množství minimálně 1 ks /0,1 ha, výsadba minimálně 40 % dřevin cílové skladby dle SLT 3B.</t>
  </si>
  <si>
    <t>104Bb6</t>
  </si>
  <si>
    <t>SLT 3U, obmýtí a obnovní doba dle současného LHP 90/20.</t>
  </si>
  <si>
    <t>Porost kolem drobného potoka.</t>
  </si>
  <si>
    <t>104Ca2</t>
  </si>
  <si>
    <t>Výchova porostu, důsledné šetření a uvolňování ojediněle vyskytujícího se DB.</t>
  </si>
  <si>
    <t>V porostu se ojediněle vyskytuje i DB</t>
  </si>
  <si>
    <t>JIV</t>
  </si>
  <si>
    <t>104Ca7</t>
  </si>
  <si>
    <t xml:space="preserve">Bez zásahu. </t>
  </si>
  <si>
    <t>TP</t>
  </si>
  <si>
    <t>Řídká kmenovina s JS mlazinou v podrostu. Vzhledem ke skladbě lze dobu obmýtí a obnovní prodloužit až na 100/30. DB ponechat jako výstavky na dožití v množství minimálně 1 ks/0,1 ha, obnova minimálně ze 40 % dřevinami cílové skladby, až 60 % JS.</t>
  </si>
  <si>
    <t>Při těžbě zachovat DB plášť při vnějším okraji lesního porostu.</t>
  </si>
  <si>
    <t>104Cb2</t>
  </si>
  <si>
    <t>Výchova porostu, podpora DB.</t>
  </si>
  <si>
    <t>SLT 3B, obmýtí a obnovní doba dle současného LHP 140/40.</t>
  </si>
  <si>
    <t>Vytvořit a zachovávat porostní plášť tvořený hlavně DB.</t>
  </si>
  <si>
    <t>Různověká skupinovitě smíšená mladá tyčkovina, J část dm KL, vtroušeny JS a jiné listnáče, horní část SM. Podíl SM v hospodářské knize udáván jen 10, ve skutečnosti je vyšší</t>
  </si>
  <si>
    <t>104Da8</t>
  </si>
  <si>
    <t>Bez zásahu, eventuelně výchova porostu. Šetřit DB, a to i podůrovňové jedince a ojedinělou DB mlazinu.</t>
  </si>
  <si>
    <t>DB hlavně v kraji porostu, jeho podíl je nižší, než udává hospodářská kniha (45).</t>
  </si>
  <si>
    <t>Vzhledem ke složení porostu možno již v následujícím deceniu zahájit obnovu – hlou sečí s ponecháním výstavků DB a ponechání porostního okraje tvořeného DB. Výsadba minimálně ze 40 % dřevinami cílové skladby dle SLT 3B.</t>
  </si>
  <si>
    <r>
      <t>Vzácně výskyt mravenišť mravence množivého (</t>
    </r>
    <r>
      <rPr>
        <i/>
        <sz val="10"/>
        <color indexed="10"/>
        <rFont val="Arial"/>
        <family val="2"/>
      </rPr>
      <t>Formica polyctena</t>
    </r>
    <r>
      <rPr>
        <sz val="10"/>
        <color indexed="10"/>
        <rFont val="Arial"/>
        <family val="2"/>
      </rPr>
      <t>).</t>
    </r>
  </si>
  <si>
    <t>104Db6</t>
  </si>
  <si>
    <t>V hospodářské knize není v porostu uveden DB.</t>
  </si>
  <si>
    <t>104Ea8</t>
  </si>
  <si>
    <t>Bez zásahu, eventuelně výchova porostu ve prospěch BK a DB.</t>
  </si>
  <si>
    <t>Vzhledem ke složení porostu možno již v následujícím deceniu zahájit obnovu – náseky s ponecháním výstavků DB a BK v množství minimálně 1 ks/0,1 ha. Zachování porostního pláště. Výsadba minimálně ze 40 % dřevinami cílové skladby dle SLT 3B.</t>
  </si>
  <si>
    <t>106Da0</t>
  </si>
  <si>
    <t>Výchova porostu, vylepšení kultury dřevinami cílové skladby dle SLT 3S, na minimální podíl 40 %.</t>
  </si>
  <si>
    <t>SLT 3S.</t>
  </si>
  <si>
    <t>Nově osázená plocha, výhradně SM v olpocence. V rozporu s určením výsadby v hospodářské knize – zde uvedena výsadba SM 100 %.</t>
  </si>
  <si>
    <t>106Da1</t>
  </si>
  <si>
    <t>SLT 3S, obmýtí a obnovní doba dle současného LHP 100/40.</t>
  </si>
  <si>
    <t>SMP</t>
  </si>
  <si>
    <t>106Da102</t>
  </si>
  <si>
    <t>106Da4</t>
  </si>
  <si>
    <t>SLT 3S, obmýtí a obnovní doba dle současného LHP 70/20.</t>
  </si>
  <si>
    <t>Ojediněle vtroušen i DB.</t>
  </si>
  <si>
    <t>106Da8</t>
  </si>
  <si>
    <t xml:space="preserve">Pokračovat v obnově porostu holou sečí ve střední části, viz návrh v mapš M3. </t>
  </si>
  <si>
    <t>Porost se skládá ze tří části, rozčleněn mladými kulturami. Zcela ojediněle vtroušena i JD, BO se vyskytuje jen ve V části.</t>
  </si>
  <si>
    <t>Ponechání výstavků DB a BK na dožití v počtu 1 ks/0,1 ha náseku, pokud se vyskytují.</t>
  </si>
  <si>
    <t>Navíc důsledné šetření JD a jejich ponechání jako výstavků</t>
  </si>
  <si>
    <t>plocha</t>
  </si>
  <si>
    <t>dřevina</t>
  </si>
  <si>
    <t>podíl</t>
  </si>
  <si>
    <t>plocha dřevin</t>
  </si>
  <si>
    <t>JD</t>
  </si>
  <si>
    <t>LP</t>
  </si>
  <si>
    <t>Přirozené složení (%)</t>
  </si>
  <si>
    <t>Současné složení (%)</t>
  </si>
  <si>
    <t>Současné složení (ha)</t>
  </si>
  <si>
    <t>5U</t>
  </si>
  <si>
    <t>3J</t>
  </si>
  <si>
    <t>3U</t>
  </si>
  <si>
    <t>3V</t>
  </si>
  <si>
    <t>4D</t>
  </si>
  <si>
    <t>5D</t>
  </si>
  <si>
    <t>3S</t>
  </si>
  <si>
    <t>4S</t>
  </si>
  <si>
    <t>3C</t>
  </si>
  <si>
    <t>5B</t>
  </si>
  <si>
    <t>4B</t>
  </si>
  <si>
    <t>3B</t>
  </si>
  <si>
    <t>%</t>
  </si>
  <si>
    <t>ha</t>
  </si>
  <si>
    <t>ha celkem</t>
  </si>
  <si>
    <t>2,466</t>
  </si>
  <si>
    <t>0,822</t>
  </si>
  <si>
    <t>JLH</t>
  </si>
  <si>
    <t>3B???</t>
  </si>
  <si>
    <t>3S???</t>
  </si>
  <si>
    <t>104Bb6??????</t>
  </si>
  <si>
    <t>3U???</t>
  </si>
  <si>
    <t>223Aa05b/03</t>
  </si>
  <si>
    <t>typ obnovy</t>
  </si>
  <si>
    <t>SLT</t>
  </si>
  <si>
    <t>obnova dle 1/C</t>
  </si>
  <si>
    <t>3B??</t>
  </si>
  <si>
    <t>BK 5 DB 3 HB 1 JD 05 LP 05</t>
  </si>
  <si>
    <t>BK 6 DB 3 LP 1</t>
  </si>
  <si>
    <t xml:space="preserve">BK 6 DB 3 LP 1 </t>
  </si>
  <si>
    <t>4A</t>
  </si>
  <si>
    <t>BK 5,5 LP 2 JV 1 JD 1 JL 05</t>
  </si>
  <si>
    <t>BK 7 JD 2 DB 05 LP 05</t>
  </si>
  <si>
    <t>celkem obnovovaná plocha dle typu obnovy SLT</t>
  </si>
  <si>
    <t>40 % na plochách dle 1/C a 1/D sníženo o 25 % povinných MZD – tj. 15 % hrazených OOP</t>
  </si>
  <si>
    <t>90 % na plochách dle 1/B sníženo o 25 % povinných MZD – tj. 65 % hrazených OOP</t>
  </si>
  <si>
    <t>100 % v oplocenkách v jádrových zónách</t>
  </si>
  <si>
    <t>Celkem plocha výsadby cílových dřevin dle jednotlivých SLT</t>
  </si>
  <si>
    <t xml:space="preserve">BK 55 JD 4 KL 05 </t>
  </si>
  <si>
    <t>1/C, 1/D</t>
  </si>
  <si>
    <t>3C??</t>
  </si>
  <si>
    <t>3S??</t>
  </si>
  <si>
    <t>obnova dle 1/B</t>
  </si>
  <si>
    <t>4B??</t>
  </si>
  <si>
    <t>4A (218Da15)</t>
  </si>
  <si>
    <t>5B??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</si>
</sst>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49" fontId="4" fillId="0" borderId="0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vertical="center"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33" borderId="11" xfId="0" applyFont="1" applyFill="1" applyBorder="1" applyAlignment="1">
      <alignment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34" borderId="12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/>
    </xf>
    <xf numFmtId="0" fontId="0" fillId="0" borderId="13" xfId="0" applyFont="1" applyBorder="1" applyAlignment="1">
      <alignment horizontal="left" vertical="top" wrapText="1"/>
    </xf>
    <xf numFmtId="0" fontId="0" fillId="0" borderId="13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center" vertical="top"/>
    </xf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1" fillId="0" borderId="13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3" xfId="0" applyFont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12" fillId="0" borderId="1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49" fontId="4" fillId="0" borderId="0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33" borderId="11" xfId="0" applyFont="1" applyFill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0" fillId="0" borderId="13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/>
    </xf>
    <xf numFmtId="0" fontId="0" fillId="0" borderId="0" xfId="0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justify" vertical="top"/>
    </xf>
    <xf numFmtId="0" fontId="7" fillId="34" borderId="0" xfId="0" applyFont="1" applyFill="1" applyBorder="1" applyAlignment="1">
      <alignment horizontal="justify" vertical="top"/>
    </xf>
    <xf numFmtId="0" fontId="7" fillId="33" borderId="0" xfId="0" applyFont="1" applyFill="1" applyBorder="1" applyAlignment="1">
      <alignment horizontal="justify" vertical="top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justify" vertical="top"/>
    </xf>
    <xf numFmtId="0" fontId="7" fillId="33" borderId="0" xfId="0" applyFont="1" applyFill="1" applyBorder="1" applyAlignment="1">
      <alignment horizontal="justify" vertical="top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245"/>
          <c:w val="0.6902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'zastoupení dřevin současné'!$I$9</c:f>
              <c:strCache>
                <c:ptCount val="1"/>
                <c:pt idx="0">
                  <c:v>Přirozené složení (%)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'zastoupení dřevin současné'!$H$10:$H$29</c:f>
              <c:strCache/>
            </c:strRef>
          </c:cat>
          <c:val>
            <c:numRef>
              <c:f>'zastoupení dřevin současné'!$I$10:$I$29</c:f>
              <c:numCache/>
            </c:numRef>
          </c:val>
        </c:ser>
        <c:ser>
          <c:idx val="1"/>
          <c:order val="1"/>
          <c:tx>
            <c:strRef>
              <c:f>'zastoupení dřevin současné'!$J$9</c:f>
              <c:strCache>
                <c:ptCount val="1"/>
                <c:pt idx="0">
                  <c:v>Současné složení (%)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'zastoupení dřevin současné'!$H$10:$H$29</c:f>
              <c:strCache/>
            </c:strRef>
          </c:cat>
          <c:val>
            <c:numRef>
              <c:f>'zastoupení dřevin současné'!$J$10:$J$29</c:f>
              <c:numCache/>
            </c:numRef>
          </c:val>
        </c:ser>
        <c:gapWidth val="100"/>
        <c:axId val="44664824"/>
        <c:axId val="66439097"/>
      </c:barChart>
      <c:catAx>
        <c:axId val="4466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dřevina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39097"/>
        <c:crosses val="autoZero"/>
        <c:auto val="1"/>
        <c:lblOffset val="100"/>
        <c:tickLblSkip val="2"/>
        <c:noMultiLvlLbl val="0"/>
      </c:catAx>
      <c:valAx>
        <c:axId val="66439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podíl (%)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6482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7"/>
          <c:y val="0.403"/>
          <c:w val="0.22275"/>
          <c:h val="0.095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3525"/>
          <c:w val="0.928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'zastoupení SLT'!$D$2:$D$13</c:f>
              <c:strCache/>
            </c:strRef>
          </c:cat>
          <c:val>
            <c:numRef>
              <c:f>'zastoupení SLT'!$E$2:$E$13</c:f>
              <c:numCache/>
            </c:numRef>
          </c:val>
        </c:ser>
        <c:gapWidth val="100"/>
        <c:axId val="61080962"/>
        <c:axId val="12857747"/>
      </c:barChart>
      <c:catAx>
        <c:axId val="61080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SLT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7747"/>
        <c:crosses val="autoZero"/>
        <c:auto val="1"/>
        <c:lblOffset val="100"/>
        <c:tickLblSkip val="1"/>
        <c:noMultiLvlLbl val="0"/>
      </c:catAx>
      <c:valAx>
        <c:axId val="128577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8096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5</xdr:row>
      <xdr:rowOff>161925</xdr:rowOff>
    </xdr:from>
    <xdr:to>
      <xdr:col>27</xdr:col>
      <xdr:colOff>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6505575" y="971550"/>
        <a:ext cx="54292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10</xdr:row>
      <xdr:rowOff>76200</xdr:rowOff>
    </xdr:from>
    <xdr:to>
      <xdr:col>12</xdr:col>
      <xdr:colOff>762000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5305425" y="1695450"/>
        <a:ext cx="4714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1"/>
  <sheetViews>
    <sheetView zoomScalePageLayoutView="0" workbookViewId="0" topLeftCell="A316">
      <selection activeCell="J8" sqref="J8"/>
    </sheetView>
  </sheetViews>
  <sheetFormatPr defaultColWidth="11.57421875" defaultRowHeight="12.75"/>
  <cols>
    <col min="1" max="1" width="12.8515625" style="1" customWidth="1"/>
    <col min="2" max="2" width="9.140625" style="2" customWidth="1"/>
    <col min="3" max="3" width="10.28125" style="3" customWidth="1"/>
    <col min="4" max="4" width="4.7109375" style="4" customWidth="1"/>
    <col min="5" max="5" width="5.57421875" style="4" customWidth="1"/>
    <col min="6" max="6" width="5.7109375" style="4" customWidth="1"/>
    <col min="7" max="7" width="6.00390625" style="4" customWidth="1"/>
    <col min="8" max="8" width="36.57421875" style="5" customWidth="1"/>
    <col min="9" max="9" width="5.140625" style="3" customWidth="1"/>
    <col min="10" max="10" width="47.140625" style="6" customWidth="1"/>
    <col min="11" max="16384" width="11.57421875" style="7" customWidth="1"/>
  </cols>
  <sheetData>
    <row r="1" spans="1:11" s="9" customFormat="1" ht="23.25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8"/>
    </row>
    <row r="2" spans="1:11" s="9" customFormat="1" ht="23.25" customHeight="1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8"/>
    </row>
    <row r="3" spans="1:11" s="9" customFormat="1" ht="12" customHeight="1">
      <c r="A3" s="10"/>
      <c r="B3" s="11"/>
      <c r="C3" s="12"/>
      <c r="D3" s="13"/>
      <c r="E3" s="13"/>
      <c r="F3" s="13"/>
      <c r="G3" s="13"/>
      <c r="H3" s="14"/>
      <c r="I3" s="12"/>
      <c r="J3" s="15"/>
      <c r="K3" s="8"/>
    </row>
    <row r="4" spans="1:11" s="9" customFormat="1" ht="16.5" customHeight="1">
      <c r="A4" s="215" t="s">
        <v>2</v>
      </c>
      <c r="B4" s="215"/>
      <c r="C4" s="215"/>
      <c r="D4" s="215"/>
      <c r="E4" s="215"/>
      <c r="F4" s="215"/>
      <c r="G4" s="215"/>
      <c r="H4" s="215"/>
      <c r="I4" s="215"/>
      <c r="J4" s="215"/>
      <c r="K4" s="8"/>
    </row>
    <row r="5" spans="1:11" s="9" customFormat="1" ht="16.5" customHeight="1">
      <c r="A5" s="216" t="s">
        <v>3</v>
      </c>
      <c r="B5" s="216"/>
      <c r="C5" s="216"/>
      <c r="D5" s="216"/>
      <c r="E5" s="216"/>
      <c r="F5" s="216"/>
      <c r="G5" s="216"/>
      <c r="H5" s="216"/>
      <c r="I5" s="216"/>
      <c r="J5" s="216"/>
      <c r="K5" s="8"/>
    </row>
    <row r="6" spans="1:10" s="21" customFormat="1" ht="12" customHeight="1">
      <c r="A6" s="16"/>
      <c r="B6" s="16"/>
      <c r="C6" s="17"/>
      <c r="D6" s="18"/>
      <c r="E6" s="18"/>
      <c r="F6" s="18"/>
      <c r="G6" s="18"/>
      <c r="H6" s="19"/>
      <c r="I6" s="17"/>
      <c r="J6" s="20"/>
    </row>
    <row r="7" spans="1:10" s="26" customFormat="1" ht="13.5" customHeight="1">
      <c r="A7" s="22" t="s">
        <v>4</v>
      </c>
      <c r="B7" s="23"/>
      <c r="C7" s="18"/>
      <c r="D7" s="18"/>
      <c r="E7" s="18"/>
      <c r="F7" s="18"/>
      <c r="G7" s="18"/>
      <c r="H7" s="24"/>
      <c r="I7" s="18"/>
      <c r="J7" s="25"/>
    </row>
    <row r="8" spans="1:10" s="30" customFormat="1" ht="83.25" customHeight="1">
      <c r="A8" s="27" t="s">
        <v>5</v>
      </c>
      <c r="B8" s="27" t="s">
        <v>6</v>
      </c>
      <c r="C8" s="28" t="s">
        <v>7</v>
      </c>
      <c r="D8" s="29" t="s">
        <v>8</v>
      </c>
      <c r="E8" s="29" t="s">
        <v>9</v>
      </c>
      <c r="F8" s="29" t="s">
        <v>10</v>
      </c>
      <c r="G8" s="29" t="s">
        <v>11</v>
      </c>
      <c r="H8" s="27" t="s">
        <v>12</v>
      </c>
      <c r="I8" s="28" t="s">
        <v>13</v>
      </c>
      <c r="J8" s="27" t="s">
        <v>14</v>
      </c>
    </row>
    <row r="9" spans="1:10" s="35" customFormat="1" ht="12.75" customHeight="1">
      <c r="A9" s="31" t="s">
        <v>15</v>
      </c>
      <c r="B9" s="32">
        <v>6475.9298425</v>
      </c>
      <c r="C9" s="33" t="s">
        <v>16</v>
      </c>
      <c r="D9" s="33" t="s">
        <v>17</v>
      </c>
      <c r="E9" s="33">
        <v>60</v>
      </c>
      <c r="F9" s="33">
        <v>2</v>
      </c>
      <c r="G9" s="33" t="s">
        <v>18</v>
      </c>
      <c r="H9" s="34" t="s">
        <v>19</v>
      </c>
      <c r="I9" s="33">
        <v>2</v>
      </c>
      <c r="J9" s="217" t="s">
        <v>20</v>
      </c>
    </row>
    <row r="10" spans="1:10" s="35" customFormat="1" ht="12.75">
      <c r="A10" s="36"/>
      <c r="B10" s="37"/>
      <c r="C10" s="38"/>
      <c r="D10" s="38" t="s">
        <v>21</v>
      </c>
      <c r="E10" s="38">
        <v>1</v>
      </c>
      <c r="F10" s="38">
        <v>2</v>
      </c>
      <c r="G10" s="38"/>
      <c r="H10" s="39"/>
      <c r="I10" s="38"/>
      <c r="J10" s="217"/>
    </row>
    <row r="11" spans="1:10" s="35" customFormat="1" ht="41.25" customHeight="1">
      <c r="A11" s="40"/>
      <c r="B11" s="41"/>
      <c r="C11" s="42"/>
      <c r="D11" s="42" t="s">
        <v>22</v>
      </c>
      <c r="E11" s="42">
        <v>39</v>
      </c>
      <c r="F11" s="42">
        <v>2</v>
      </c>
      <c r="G11" s="42"/>
      <c r="H11" s="43"/>
      <c r="I11" s="42"/>
      <c r="J11" s="43" t="s">
        <v>23</v>
      </c>
    </row>
    <row r="12" spans="1:10" s="35" customFormat="1" ht="51">
      <c r="A12" s="44" t="s">
        <v>24</v>
      </c>
      <c r="B12" s="45">
        <v>600.5528774</v>
      </c>
      <c r="C12" s="46" t="s">
        <v>25</v>
      </c>
      <c r="D12" s="46" t="s">
        <v>22</v>
      </c>
      <c r="E12" s="46">
        <v>100</v>
      </c>
      <c r="F12" s="46">
        <v>0</v>
      </c>
      <c r="G12" s="46" t="s">
        <v>26</v>
      </c>
      <c r="H12" s="47" t="s">
        <v>27</v>
      </c>
      <c r="I12" s="46">
        <v>1</v>
      </c>
      <c r="J12" s="47" t="s">
        <v>28</v>
      </c>
    </row>
    <row r="13" spans="1:10" s="35" customFormat="1" ht="25.5">
      <c r="A13" s="44" t="s">
        <v>29</v>
      </c>
      <c r="B13" s="45">
        <v>720.786243</v>
      </c>
      <c r="C13" s="46" t="s">
        <v>25</v>
      </c>
      <c r="D13" s="46" t="s">
        <v>22</v>
      </c>
      <c r="E13" s="46">
        <v>100</v>
      </c>
      <c r="F13" s="46">
        <v>12</v>
      </c>
      <c r="G13" s="46" t="s">
        <v>26</v>
      </c>
      <c r="H13" s="47" t="s">
        <v>19</v>
      </c>
      <c r="I13" s="46"/>
      <c r="J13" s="47" t="s">
        <v>28</v>
      </c>
    </row>
    <row r="14" spans="1:12" s="35" customFormat="1" ht="25.5">
      <c r="A14" s="44" t="s">
        <v>30</v>
      </c>
      <c r="B14" s="45">
        <v>3100.28</v>
      </c>
      <c r="C14" s="46" t="s">
        <v>31</v>
      </c>
      <c r="D14" s="46" t="s">
        <v>17</v>
      </c>
      <c r="E14" s="46">
        <v>100</v>
      </c>
      <c r="F14" s="46">
        <v>21</v>
      </c>
      <c r="G14" s="46" t="s">
        <v>32</v>
      </c>
      <c r="H14" s="47" t="s">
        <v>33</v>
      </c>
      <c r="I14" s="46"/>
      <c r="J14" s="47" t="s">
        <v>34</v>
      </c>
      <c r="L14" s="48"/>
    </row>
    <row r="15" spans="1:12" s="35" customFormat="1" ht="25.5">
      <c r="A15" s="49" t="s">
        <v>35</v>
      </c>
      <c r="B15" s="32">
        <v>34425.3</v>
      </c>
      <c r="C15" s="33" t="s">
        <v>25</v>
      </c>
      <c r="D15" s="33" t="s">
        <v>22</v>
      </c>
      <c r="E15" s="33">
        <v>100</v>
      </c>
      <c r="F15" s="33">
        <v>25</v>
      </c>
      <c r="G15" s="33" t="s">
        <v>26</v>
      </c>
      <c r="H15" s="34" t="s">
        <v>36</v>
      </c>
      <c r="I15" s="33">
        <v>2</v>
      </c>
      <c r="J15" s="34" t="s">
        <v>28</v>
      </c>
      <c r="L15" s="48"/>
    </row>
    <row r="16" spans="1:12" s="35" customFormat="1" ht="51">
      <c r="A16" s="36"/>
      <c r="B16" s="37"/>
      <c r="C16" s="38"/>
      <c r="D16" s="38"/>
      <c r="E16" s="38"/>
      <c r="F16" s="38"/>
      <c r="G16" s="38"/>
      <c r="H16" s="39" t="s">
        <v>37</v>
      </c>
      <c r="I16" s="38">
        <v>1</v>
      </c>
      <c r="J16" s="39"/>
      <c r="L16" s="48"/>
    </row>
    <row r="17" spans="1:12" s="35" customFormat="1" ht="38.25">
      <c r="A17" s="40"/>
      <c r="B17" s="41"/>
      <c r="C17" s="42"/>
      <c r="D17" s="42"/>
      <c r="E17" s="42"/>
      <c r="F17" s="42"/>
      <c r="G17" s="42"/>
      <c r="H17" s="43" t="s">
        <v>38</v>
      </c>
      <c r="I17" s="42">
        <v>1</v>
      </c>
      <c r="J17" s="43"/>
      <c r="L17" s="48"/>
    </row>
    <row r="18" spans="1:10" s="35" customFormat="1" ht="25.5">
      <c r="A18" s="31" t="s">
        <v>39</v>
      </c>
      <c r="B18" s="32">
        <v>2750.5352506</v>
      </c>
      <c r="C18" s="33" t="s">
        <v>31</v>
      </c>
      <c r="D18" s="33"/>
      <c r="E18" s="33"/>
      <c r="F18" s="33"/>
      <c r="G18" s="33" t="s">
        <v>32</v>
      </c>
      <c r="H18" s="34" t="s">
        <v>40</v>
      </c>
      <c r="I18" s="33">
        <v>1</v>
      </c>
      <c r="J18" s="34" t="s">
        <v>41</v>
      </c>
    </row>
    <row r="19" spans="1:10" s="35" customFormat="1" ht="25.5">
      <c r="A19" s="40"/>
      <c r="B19" s="41"/>
      <c r="C19" s="42"/>
      <c r="D19" s="42"/>
      <c r="E19" s="42"/>
      <c r="F19" s="42"/>
      <c r="G19" s="42"/>
      <c r="H19" s="43" t="s">
        <v>42</v>
      </c>
      <c r="I19" s="42">
        <v>2</v>
      </c>
      <c r="J19" s="43"/>
    </row>
    <row r="20" spans="1:10" s="35" customFormat="1" ht="25.5">
      <c r="A20" s="31" t="s">
        <v>43</v>
      </c>
      <c r="B20" s="32">
        <v>652.1767829</v>
      </c>
      <c r="C20" s="33" t="s">
        <v>44</v>
      </c>
      <c r="D20" s="33" t="s">
        <v>45</v>
      </c>
      <c r="E20" s="33">
        <v>30</v>
      </c>
      <c r="F20" s="33">
        <v>3</v>
      </c>
      <c r="G20" s="33" t="s">
        <v>26</v>
      </c>
      <c r="H20" s="34" t="s">
        <v>19</v>
      </c>
      <c r="I20" s="33">
        <v>2</v>
      </c>
      <c r="J20" s="34" t="s">
        <v>46</v>
      </c>
    </row>
    <row r="21" spans="1:10" s="35" customFormat="1" ht="25.5">
      <c r="A21" s="40"/>
      <c r="B21" s="41"/>
      <c r="C21" s="42"/>
      <c r="D21" s="42" t="s">
        <v>47</v>
      </c>
      <c r="E21" s="42">
        <v>70</v>
      </c>
      <c r="F21" s="42">
        <v>2</v>
      </c>
      <c r="G21" s="42"/>
      <c r="H21" s="43" t="s">
        <v>48</v>
      </c>
      <c r="I21" s="42">
        <v>2</v>
      </c>
      <c r="J21" s="43"/>
    </row>
    <row r="22" spans="1:10" s="35" customFormat="1" ht="12.75" customHeight="1">
      <c r="A22" s="31" t="s">
        <v>49</v>
      </c>
      <c r="B22" s="32">
        <v>4676.0672739</v>
      </c>
      <c r="C22" s="33" t="s">
        <v>31</v>
      </c>
      <c r="D22" s="33" t="s">
        <v>17</v>
      </c>
      <c r="E22" s="33">
        <v>95</v>
      </c>
      <c r="F22" s="33">
        <v>0</v>
      </c>
      <c r="G22" s="33" t="s">
        <v>32</v>
      </c>
      <c r="H22" s="34" t="s">
        <v>19</v>
      </c>
      <c r="I22" s="33">
        <v>1</v>
      </c>
      <c r="J22" s="218" t="s">
        <v>50</v>
      </c>
    </row>
    <row r="23" spans="1:10" s="35" customFormat="1" ht="25.5">
      <c r="A23" s="40"/>
      <c r="B23" s="41"/>
      <c r="C23" s="42"/>
      <c r="D23" s="42" t="s">
        <v>51</v>
      </c>
      <c r="E23" s="42">
        <v>5</v>
      </c>
      <c r="F23" s="42">
        <v>0</v>
      </c>
      <c r="G23" s="42"/>
      <c r="H23" s="43" t="s">
        <v>52</v>
      </c>
      <c r="I23" s="42">
        <v>2</v>
      </c>
      <c r="J23" s="218"/>
    </row>
    <row r="24" spans="1:10" s="35" customFormat="1" ht="38.25">
      <c r="A24" s="44" t="s">
        <v>53</v>
      </c>
      <c r="B24" s="45">
        <v>12453.0692674</v>
      </c>
      <c r="C24" s="46" t="s">
        <v>25</v>
      </c>
      <c r="D24" s="46" t="s">
        <v>22</v>
      </c>
      <c r="E24" s="46">
        <v>100</v>
      </c>
      <c r="F24" s="46">
        <v>5</v>
      </c>
      <c r="G24" s="46" t="s">
        <v>26</v>
      </c>
      <c r="H24" s="47" t="s">
        <v>19</v>
      </c>
      <c r="I24" s="46">
        <v>2</v>
      </c>
      <c r="J24" s="47" t="s">
        <v>54</v>
      </c>
    </row>
    <row r="25" spans="1:10" s="35" customFormat="1" ht="38.25">
      <c r="A25" s="44" t="s">
        <v>55</v>
      </c>
      <c r="B25" s="45">
        <v>313.4371964</v>
      </c>
      <c r="C25" s="46" t="s">
        <v>25</v>
      </c>
      <c r="D25" s="46" t="s">
        <v>22</v>
      </c>
      <c r="E25" s="46">
        <v>100</v>
      </c>
      <c r="F25" s="46">
        <v>7</v>
      </c>
      <c r="G25" s="46" t="s">
        <v>26</v>
      </c>
      <c r="H25" s="47" t="s">
        <v>19</v>
      </c>
      <c r="I25" s="46">
        <v>2</v>
      </c>
      <c r="J25" s="47" t="s">
        <v>56</v>
      </c>
    </row>
    <row r="26" spans="1:12" s="35" customFormat="1" ht="38.25">
      <c r="A26" s="44" t="s">
        <v>57</v>
      </c>
      <c r="B26" s="45">
        <v>1737.8132454</v>
      </c>
      <c r="C26" s="46" t="s">
        <v>25</v>
      </c>
      <c r="D26" s="46" t="s">
        <v>22</v>
      </c>
      <c r="E26" s="46">
        <v>100</v>
      </c>
      <c r="F26" s="46">
        <v>18</v>
      </c>
      <c r="G26" s="46" t="s">
        <v>26</v>
      </c>
      <c r="H26" s="47" t="s">
        <v>19</v>
      </c>
      <c r="I26" s="46"/>
      <c r="J26" s="47" t="s">
        <v>54</v>
      </c>
      <c r="L26" s="48"/>
    </row>
    <row r="27" spans="1:12" s="35" customFormat="1" ht="25.5">
      <c r="A27" s="49" t="s">
        <v>58</v>
      </c>
      <c r="B27" s="32">
        <v>163042.65</v>
      </c>
      <c r="C27" s="33" t="s">
        <v>16</v>
      </c>
      <c r="D27" s="50" t="s">
        <v>59</v>
      </c>
      <c r="E27" s="50">
        <v>2</v>
      </c>
      <c r="F27" s="50">
        <v>26</v>
      </c>
      <c r="G27" s="33" t="s">
        <v>18</v>
      </c>
      <c r="H27" s="34" t="s">
        <v>60</v>
      </c>
      <c r="I27" s="33">
        <v>2</v>
      </c>
      <c r="J27" s="34" t="s">
        <v>61</v>
      </c>
      <c r="L27" s="48"/>
    </row>
    <row r="28" spans="1:12" s="35" customFormat="1" ht="12.75" customHeight="1">
      <c r="A28" s="36"/>
      <c r="B28" s="37"/>
      <c r="C28" s="38"/>
      <c r="D28" s="51" t="s">
        <v>62</v>
      </c>
      <c r="E28" s="51">
        <v>3</v>
      </c>
      <c r="F28" s="51">
        <v>25</v>
      </c>
      <c r="G28" s="38"/>
      <c r="H28" s="219" t="s">
        <v>63</v>
      </c>
      <c r="I28" s="220">
        <v>1</v>
      </c>
      <c r="J28" s="219" t="s">
        <v>64</v>
      </c>
      <c r="L28" s="48"/>
    </row>
    <row r="29" spans="1:10" s="35" customFormat="1" ht="12.75">
      <c r="A29" s="36"/>
      <c r="B29" s="37"/>
      <c r="C29" s="38"/>
      <c r="D29" s="51" t="s">
        <v>17</v>
      </c>
      <c r="E29" s="51">
        <v>5</v>
      </c>
      <c r="F29" s="51">
        <v>24</v>
      </c>
      <c r="G29" s="38"/>
      <c r="H29" s="219"/>
      <c r="I29" s="220"/>
      <c r="J29" s="219"/>
    </row>
    <row r="30" spans="1:10" s="35" customFormat="1" ht="12.75">
      <c r="A30" s="36"/>
      <c r="B30" s="37"/>
      <c r="C30" s="38"/>
      <c r="D30" s="51" t="s">
        <v>51</v>
      </c>
      <c r="E30" s="51">
        <v>8</v>
      </c>
      <c r="F30" s="51">
        <v>26</v>
      </c>
      <c r="G30" s="38"/>
      <c r="H30" s="219"/>
      <c r="I30" s="220"/>
      <c r="J30" s="219"/>
    </row>
    <row r="31" spans="1:10" s="35" customFormat="1" ht="12.75">
      <c r="A31" s="36"/>
      <c r="B31" s="37"/>
      <c r="C31" s="38"/>
      <c r="D31" s="51" t="s">
        <v>21</v>
      </c>
      <c r="E31" s="51">
        <v>1</v>
      </c>
      <c r="F31" s="51">
        <v>26</v>
      </c>
      <c r="G31" s="38"/>
      <c r="H31" s="219"/>
      <c r="I31" s="220"/>
      <c r="J31" s="219"/>
    </row>
    <row r="32" spans="1:10" s="35" customFormat="1" ht="38.25">
      <c r="A32" s="36"/>
      <c r="B32" s="37"/>
      <c r="C32" s="38"/>
      <c r="D32" s="51" t="s">
        <v>65</v>
      </c>
      <c r="E32" s="51">
        <v>1</v>
      </c>
      <c r="F32" s="51">
        <v>26</v>
      </c>
      <c r="G32" s="38"/>
      <c r="H32" s="39" t="s">
        <v>38</v>
      </c>
      <c r="I32" s="38">
        <v>1</v>
      </c>
      <c r="J32" s="219"/>
    </row>
    <row r="33" spans="1:10" s="35" customFormat="1" ht="26.25" customHeight="1">
      <c r="A33" s="36"/>
      <c r="B33" s="37"/>
      <c r="C33" s="38"/>
      <c r="D33" s="51" t="s">
        <v>22</v>
      </c>
      <c r="E33" s="51">
        <v>80</v>
      </c>
      <c r="F33" s="51">
        <v>25</v>
      </c>
      <c r="G33" s="38"/>
      <c r="H33" s="39" t="s">
        <v>66</v>
      </c>
      <c r="I33" s="38"/>
      <c r="J33" s="221" t="s">
        <v>67</v>
      </c>
    </row>
    <row r="34" spans="1:10" s="35" customFormat="1" ht="38.25" customHeight="1">
      <c r="A34" s="40"/>
      <c r="B34" s="41"/>
      <c r="C34" s="42"/>
      <c r="D34" s="52"/>
      <c r="E34" s="52"/>
      <c r="F34" s="52"/>
      <c r="G34" s="42"/>
      <c r="H34" s="43" t="s">
        <v>68</v>
      </c>
      <c r="I34" s="42">
        <v>1</v>
      </c>
      <c r="J34" s="221"/>
    </row>
    <row r="35" spans="1:10" s="35" customFormat="1" ht="25.5">
      <c r="A35" s="44" t="s">
        <v>69</v>
      </c>
      <c r="B35" s="45">
        <v>5571.3168775</v>
      </c>
      <c r="C35" s="46" t="s">
        <v>31</v>
      </c>
      <c r="D35" s="46" t="s">
        <v>17</v>
      </c>
      <c r="E35" s="46">
        <v>100</v>
      </c>
      <c r="F35" s="46">
        <v>25</v>
      </c>
      <c r="G35" s="46" t="s">
        <v>32</v>
      </c>
      <c r="H35" s="47" t="s">
        <v>33</v>
      </c>
      <c r="I35" s="46"/>
      <c r="J35" s="47" t="s">
        <v>46</v>
      </c>
    </row>
    <row r="36" spans="1:12" s="35" customFormat="1" ht="12.75">
      <c r="A36" s="44" t="s">
        <v>70</v>
      </c>
      <c r="B36" s="45">
        <v>337.9076054</v>
      </c>
      <c r="C36" s="53"/>
      <c r="D36" s="53"/>
      <c r="E36" s="53"/>
      <c r="F36" s="53"/>
      <c r="G36" s="53"/>
      <c r="H36" s="47"/>
      <c r="I36" s="46"/>
      <c r="J36" s="47"/>
      <c r="K36" s="54"/>
      <c r="L36" s="54"/>
    </row>
    <row r="37" spans="1:12" s="35" customFormat="1" ht="12.75">
      <c r="A37" s="44" t="s">
        <v>71</v>
      </c>
      <c r="B37" s="45">
        <v>1033.5054286</v>
      </c>
      <c r="C37" s="53"/>
      <c r="D37" s="53"/>
      <c r="E37" s="53"/>
      <c r="F37" s="53"/>
      <c r="G37" s="53"/>
      <c r="H37" s="47"/>
      <c r="I37" s="46"/>
      <c r="J37" s="47"/>
      <c r="K37" s="54"/>
      <c r="L37" s="54"/>
    </row>
    <row r="38" spans="1:10" s="35" customFormat="1" ht="51">
      <c r="A38" s="44" t="s">
        <v>72</v>
      </c>
      <c r="B38" s="45">
        <v>855.8213842</v>
      </c>
      <c r="C38" s="46" t="s">
        <v>31</v>
      </c>
      <c r="D38" s="46"/>
      <c r="E38" s="46"/>
      <c r="F38" s="46"/>
      <c r="G38" s="46" t="s">
        <v>32</v>
      </c>
      <c r="H38" s="47" t="s">
        <v>73</v>
      </c>
      <c r="I38" s="46">
        <v>2</v>
      </c>
      <c r="J38" s="47" t="s">
        <v>74</v>
      </c>
    </row>
    <row r="39" spans="1:10" s="35" customFormat="1" ht="51">
      <c r="A39" s="44" t="s">
        <v>75</v>
      </c>
      <c r="B39" s="45">
        <v>1504.0332637</v>
      </c>
      <c r="C39" s="46" t="s">
        <v>31</v>
      </c>
      <c r="D39" s="46"/>
      <c r="E39" s="46"/>
      <c r="F39" s="46"/>
      <c r="G39" s="46" t="s">
        <v>32</v>
      </c>
      <c r="H39" s="47" t="s">
        <v>73</v>
      </c>
      <c r="I39" s="46">
        <v>2</v>
      </c>
      <c r="J39" s="47" t="s">
        <v>76</v>
      </c>
    </row>
    <row r="40" spans="1:10" s="35" customFormat="1" ht="51">
      <c r="A40" s="44" t="s">
        <v>77</v>
      </c>
      <c r="B40" s="45">
        <v>1010.4102143</v>
      </c>
      <c r="C40" s="46" t="s">
        <v>31</v>
      </c>
      <c r="D40" s="46"/>
      <c r="E40" s="46"/>
      <c r="F40" s="46"/>
      <c r="G40" s="46" t="s">
        <v>32</v>
      </c>
      <c r="H40" s="47" t="s">
        <v>73</v>
      </c>
      <c r="I40" s="46">
        <v>2</v>
      </c>
      <c r="J40" s="47" t="s">
        <v>74</v>
      </c>
    </row>
    <row r="41" spans="1:10" s="35" customFormat="1" ht="25.5">
      <c r="A41" s="31" t="s">
        <v>78</v>
      </c>
      <c r="B41" s="32">
        <v>12112.5082487</v>
      </c>
      <c r="C41" s="33" t="s">
        <v>16</v>
      </c>
      <c r="D41" s="33" t="s">
        <v>59</v>
      </c>
      <c r="E41" s="33">
        <v>45</v>
      </c>
      <c r="F41" s="33">
        <v>2</v>
      </c>
      <c r="G41" s="33" t="s">
        <v>18</v>
      </c>
      <c r="H41" s="34" t="s">
        <v>19</v>
      </c>
      <c r="I41" s="33">
        <v>2</v>
      </c>
      <c r="J41" s="34" t="s">
        <v>79</v>
      </c>
    </row>
    <row r="42" spans="1:10" s="35" customFormat="1" ht="38.25">
      <c r="A42" s="36"/>
      <c r="B42" s="37"/>
      <c r="C42" s="38"/>
      <c r="D42" s="38" t="s">
        <v>51</v>
      </c>
      <c r="E42" s="38">
        <v>5</v>
      </c>
      <c r="F42" s="38">
        <v>3</v>
      </c>
      <c r="G42" s="38"/>
      <c r="H42" s="39"/>
      <c r="I42" s="38"/>
      <c r="J42" s="39" t="s">
        <v>80</v>
      </c>
    </row>
    <row r="43" spans="1:10" s="35" customFormat="1" ht="51">
      <c r="A43" s="40"/>
      <c r="B43" s="41"/>
      <c r="C43" s="42"/>
      <c r="D43" s="42" t="s">
        <v>22</v>
      </c>
      <c r="E43" s="42">
        <v>50</v>
      </c>
      <c r="F43" s="42">
        <v>2</v>
      </c>
      <c r="G43" s="42"/>
      <c r="H43" s="43"/>
      <c r="I43" s="42"/>
      <c r="J43" s="43" t="s">
        <v>81</v>
      </c>
    </row>
    <row r="44" spans="1:10" s="35" customFormat="1" ht="12.75" customHeight="1">
      <c r="A44" s="31" t="s">
        <v>82</v>
      </c>
      <c r="B44" s="32">
        <v>1932.7079237</v>
      </c>
      <c r="C44" s="33" t="s">
        <v>31</v>
      </c>
      <c r="D44" s="33" t="s">
        <v>59</v>
      </c>
      <c r="E44" s="33">
        <v>80</v>
      </c>
      <c r="F44" s="33">
        <v>0</v>
      </c>
      <c r="G44" s="33" t="s">
        <v>32</v>
      </c>
      <c r="H44" s="34" t="s">
        <v>19</v>
      </c>
      <c r="I44" s="33">
        <v>2</v>
      </c>
      <c r="J44" s="218" t="s">
        <v>83</v>
      </c>
    </row>
    <row r="45" spans="1:10" s="35" customFormat="1" ht="12.75">
      <c r="A45" s="40"/>
      <c r="B45" s="41"/>
      <c r="C45" s="42"/>
      <c r="D45" s="42" t="s">
        <v>51</v>
      </c>
      <c r="E45" s="42">
        <v>20</v>
      </c>
      <c r="F45" s="42">
        <v>0</v>
      </c>
      <c r="G45" s="42"/>
      <c r="H45" s="43"/>
      <c r="I45" s="42"/>
      <c r="J45" s="218"/>
    </row>
    <row r="46" spans="1:10" s="35" customFormat="1" ht="24.75" customHeight="1">
      <c r="A46" s="31" t="s">
        <v>84</v>
      </c>
      <c r="B46" s="32">
        <v>15964.8006586</v>
      </c>
      <c r="C46" s="33" t="s">
        <v>25</v>
      </c>
      <c r="D46" s="33" t="s">
        <v>51</v>
      </c>
      <c r="E46" s="33">
        <v>55</v>
      </c>
      <c r="F46" s="33">
        <v>31</v>
      </c>
      <c r="G46" s="33" t="s">
        <v>26</v>
      </c>
      <c r="H46" s="218" t="s">
        <v>85</v>
      </c>
      <c r="I46" s="222">
        <v>1</v>
      </c>
      <c r="J46" s="34" t="s">
        <v>86</v>
      </c>
    </row>
    <row r="47" spans="1:10" s="35" customFormat="1" ht="26.25" customHeight="1">
      <c r="A47" s="40"/>
      <c r="B47" s="41"/>
      <c r="C47" s="42"/>
      <c r="D47" s="42" t="s">
        <v>22</v>
      </c>
      <c r="E47" s="42">
        <v>45</v>
      </c>
      <c r="F47" s="42">
        <v>29</v>
      </c>
      <c r="G47" s="42"/>
      <c r="H47" s="218"/>
      <c r="I47" s="222"/>
      <c r="J47" s="43"/>
    </row>
    <row r="48" spans="1:10" s="35" customFormat="1" ht="25.5">
      <c r="A48" s="49" t="s">
        <v>87</v>
      </c>
      <c r="B48" s="32">
        <v>114440.2158349</v>
      </c>
      <c r="C48" s="33" t="s">
        <v>16</v>
      </c>
      <c r="D48" s="33" t="s">
        <v>59</v>
      </c>
      <c r="E48" s="33">
        <v>20</v>
      </c>
      <c r="F48" s="50" t="s">
        <v>88</v>
      </c>
      <c r="G48" s="33" t="s">
        <v>18</v>
      </c>
      <c r="H48" s="34" t="s">
        <v>89</v>
      </c>
      <c r="I48" s="33">
        <v>2</v>
      </c>
      <c r="J48" s="34" t="s">
        <v>50</v>
      </c>
    </row>
    <row r="49" spans="1:10" s="35" customFormat="1" ht="12.75" customHeight="1">
      <c r="A49" s="36"/>
      <c r="B49" s="37"/>
      <c r="C49" s="38"/>
      <c r="D49" s="38" t="s">
        <v>62</v>
      </c>
      <c r="E49" s="38">
        <v>3</v>
      </c>
      <c r="F49" s="51">
        <v>24</v>
      </c>
      <c r="G49" s="38"/>
      <c r="H49" s="219" t="s">
        <v>90</v>
      </c>
      <c r="I49" s="220">
        <v>1</v>
      </c>
      <c r="J49" s="219" t="s">
        <v>91</v>
      </c>
    </row>
    <row r="50" spans="1:10" s="35" customFormat="1" ht="12.75">
      <c r="A50" s="36"/>
      <c r="B50" s="37"/>
      <c r="C50" s="38"/>
      <c r="D50" s="38" t="s">
        <v>17</v>
      </c>
      <c r="E50" s="38">
        <v>2</v>
      </c>
      <c r="F50" s="51">
        <v>25</v>
      </c>
      <c r="G50" s="38"/>
      <c r="H50" s="219"/>
      <c r="I50" s="220"/>
      <c r="J50" s="219"/>
    </row>
    <row r="51" spans="1:10" s="35" customFormat="1" ht="13.5" customHeight="1">
      <c r="A51" s="36"/>
      <c r="B51" s="37"/>
      <c r="C51" s="38"/>
      <c r="D51" s="38" t="s">
        <v>45</v>
      </c>
      <c r="E51" s="38">
        <v>2</v>
      </c>
      <c r="F51" s="51">
        <v>26</v>
      </c>
      <c r="G51" s="38"/>
      <c r="H51" s="219"/>
      <c r="I51" s="220"/>
      <c r="J51" s="219"/>
    </row>
    <row r="52" spans="1:10" s="35" customFormat="1" ht="12.75">
      <c r="A52" s="36"/>
      <c r="B52" s="37"/>
      <c r="C52" s="38"/>
      <c r="D52" s="38" t="s">
        <v>47</v>
      </c>
      <c r="E52" s="38">
        <v>3</v>
      </c>
      <c r="F52" s="51">
        <v>25</v>
      </c>
      <c r="G52" s="38"/>
      <c r="H52" s="219"/>
      <c r="I52" s="220"/>
      <c r="J52" s="219"/>
    </row>
    <row r="53" spans="1:10" s="35" customFormat="1" ht="40.5" customHeight="1">
      <c r="A53" s="36"/>
      <c r="B53" s="37"/>
      <c r="C53" s="38"/>
      <c r="D53" s="38" t="s">
        <v>51</v>
      </c>
      <c r="E53" s="38">
        <v>20</v>
      </c>
      <c r="F53" s="51">
        <v>27</v>
      </c>
      <c r="G53" s="38"/>
      <c r="H53" s="39" t="s">
        <v>38</v>
      </c>
      <c r="I53" s="38">
        <v>1</v>
      </c>
      <c r="J53" s="219" t="s">
        <v>81</v>
      </c>
    </row>
    <row r="54" spans="1:10" s="35" customFormat="1" ht="89.25" customHeight="1">
      <c r="A54" s="36"/>
      <c r="B54" s="37"/>
      <c r="C54" s="38"/>
      <c r="D54" s="38" t="s">
        <v>22</v>
      </c>
      <c r="E54" s="38">
        <v>50</v>
      </c>
      <c r="F54" s="51">
        <v>26</v>
      </c>
      <c r="G54" s="38"/>
      <c r="H54" s="39" t="s">
        <v>92</v>
      </c>
      <c r="I54" s="38">
        <v>2</v>
      </c>
      <c r="J54" s="219"/>
    </row>
    <row r="55" spans="1:10" s="35" customFormat="1" ht="39.75" customHeight="1">
      <c r="A55" s="40"/>
      <c r="B55" s="41"/>
      <c r="C55" s="42"/>
      <c r="D55" s="42"/>
      <c r="E55" s="42"/>
      <c r="F55" s="52"/>
      <c r="G55" s="42"/>
      <c r="H55" s="43" t="s">
        <v>68</v>
      </c>
      <c r="I55" s="42">
        <v>1</v>
      </c>
      <c r="J55" s="43"/>
    </row>
    <row r="56" spans="1:10" s="35" customFormat="1" ht="12.75" customHeight="1">
      <c r="A56" s="31" t="s">
        <v>93</v>
      </c>
      <c r="B56" s="32">
        <v>9585.74</v>
      </c>
      <c r="C56" s="33" t="s">
        <v>25</v>
      </c>
      <c r="D56" s="33" t="s">
        <v>59</v>
      </c>
      <c r="E56" s="33">
        <v>30</v>
      </c>
      <c r="F56" s="33">
        <v>0</v>
      </c>
      <c r="G56" s="33" t="s">
        <v>26</v>
      </c>
      <c r="H56" s="34" t="s">
        <v>94</v>
      </c>
      <c r="I56" s="33">
        <v>2</v>
      </c>
      <c r="J56" s="218" t="s">
        <v>95</v>
      </c>
    </row>
    <row r="57" spans="1:10" s="35" customFormat="1" ht="12.75">
      <c r="A57" s="40"/>
      <c r="B57" s="41"/>
      <c r="C57" s="42"/>
      <c r="D57" s="42" t="s">
        <v>22</v>
      </c>
      <c r="E57" s="42">
        <v>70</v>
      </c>
      <c r="F57" s="42">
        <v>0</v>
      </c>
      <c r="G57" s="42"/>
      <c r="H57" s="43"/>
      <c r="I57" s="42"/>
      <c r="J57" s="218"/>
    </row>
    <row r="58" spans="1:10" s="35" customFormat="1" ht="12.75" customHeight="1">
      <c r="A58" s="31" t="s">
        <v>96</v>
      </c>
      <c r="B58" s="32">
        <v>1393.8427133</v>
      </c>
      <c r="C58" s="33" t="s">
        <v>25</v>
      </c>
      <c r="D58" s="33" t="s">
        <v>62</v>
      </c>
      <c r="E58" s="33">
        <v>10</v>
      </c>
      <c r="F58" s="33">
        <v>9</v>
      </c>
      <c r="G58" s="33" t="s">
        <v>26</v>
      </c>
      <c r="H58" s="34" t="s">
        <v>19</v>
      </c>
      <c r="I58" s="33">
        <v>2</v>
      </c>
      <c r="J58" s="217" t="s">
        <v>61</v>
      </c>
    </row>
    <row r="59" spans="1:10" s="35" customFormat="1" ht="12.75">
      <c r="A59" s="36"/>
      <c r="B59" s="37"/>
      <c r="C59" s="38"/>
      <c r="D59" s="38" t="s">
        <v>45</v>
      </c>
      <c r="E59" s="38">
        <v>5</v>
      </c>
      <c r="F59" s="38">
        <v>8</v>
      </c>
      <c r="G59" s="38"/>
      <c r="H59" s="39"/>
      <c r="I59" s="38"/>
      <c r="J59" s="217"/>
    </row>
    <row r="60" spans="1:10" s="35" customFormat="1" ht="12.75">
      <c r="A60" s="40"/>
      <c r="B60" s="41"/>
      <c r="C60" s="42"/>
      <c r="D60" s="42" t="s">
        <v>22</v>
      </c>
      <c r="E60" s="42">
        <v>85</v>
      </c>
      <c r="F60" s="42">
        <v>5</v>
      </c>
      <c r="G60" s="42"/>
      <c r="H60" s="43"/>
      <c r="I60" s="42"/>
      <c r="J60" s="43"/>
    </row>
    <row r="61" spans="1:10" s="35" customFormat="1" ht="12.75" customHeight="1">
      <c r="A61" s="31" t="s">
        <v>97</v>
      </c>
      <c r="B61" s="32">
        <v>1203.4609344</v>
      </c>
      <c r="C61" s="33" t="s">
        <v>25</v>
      </c>
      <c r="D61" s="33" t="s">
        <v>62</v>
      </c>
      <c r="E61" s="33">
        <v>10</v>
      </c>
      <c r="F61" s="33">
        <v>9</v>
      </c>
      <c r="G61" s="33" t="s">
        <v>26</v>
      </c>
      <c r="H61" s="34" t="s">
        <v>19</v>
      </c>
      <c r="I61" s="33">
        <v>2</v>
      </c>
      <c r="J61" s="218" t="s">
        <v>61</v>
      </c>
    </row>
    <row r="62" spans="1:10" s="35" customFormat="1" ht="12.75">
      <c r="A62" s="40"/>
      <c r="B62" s="41"/>
      <c r="C62" s="42"/>
      <c r="D62" s="42" t="s">
        <v>22</v>
      </c>
      <c r="E62" s="42">
        <v>90</v>
      </c>
      <c r="F62" s="42">
        <v>9</v>
      </c>
      <c r="G62" s="42"/>
      <c r="H62" s="41"/>
      <c r="I62" s="42"/>
      <c r="J62" s="218"/>
    </row>
    <row r="63" spans="1:10" s="35" customFormat="1" ht="12.75" customHeight="1">
      <c r="A63" s="49" t="s">
        <v>98</v>
      </c>
      <c r="B63" s="32">
        <v>101285.8064961</v>
      </c>
      <c r="C63" s="33" t="s">
        <v>25</v>
      </c>
      <c r="D63" s="50" t="s">
        <v>62</v>
      </c>
      <c r="E63" s="50">
        <v>1</v>
      </c>
      <c r="F63" s="50">
        <v>24</v>
      </c>
      <c r="G63" s="33" t="s">
        <v>26</v>
      </c>
      <c r="H63" s="217" t="s">
        <v>99</v>
      </c>
      <c r="I63" s="223">
        <v>2</v>
      </c>
      <c r="J63" s="217" t="s">
        <v>61</v>
      </c>
    </row>
    <row r="64" spans="1:10" s="35" customFormat="1" ht="12.75">
      <c r="A64" s="36"/>
      <c r="B64" s="37"/>
      <c r="C64" s="38"/>
      <c r="D64" s="51" t="s">
        <v>17</v>
      </c>
      <c r="E64" s="51">
        <v>8</v>
      </c>
      <c r="F64" s="51">
        <v>24</v>
      </c>
      <c r="G64" s="38"/>
      <c r="H64" s="217"/>
      <c r="I64" s="223"/>
      <c r="J64" s="217"/>
    </row>
    <row r="65" spans="1:10" s="35" customFormat="1" ht="12.75" customHeight="1">
      <c r="A65" s="36"/>
      <c r="B65" s="37"/>
      <c r="C65" s="38"/>
      <c r="D65" s="51" t="s">
        <v>51</v>
      </c>
      <c r="E65" s="51">
        <v>20</v>
      </c>
      <c r="F65" s="51">
        <v>27</v>
      </c>
      <c r="G65" s="38"/>
      <c r="H65" s="219" t="s">
        <v>63</v>
      </c>
      <c r="I65" s="220">
        <v>1</v>
      </c>
      <c r="J65" s="219" t="s">
        <v>100</v>
      </c>
    </row>
    <row r="66" spans="1:10" s="35" customFormat="1" ht="12.75">
      <c r="A66" s="36"/>
      <c r="B66" s="37"/>
      <c r="C66" s="38"/>
      <c r="D66" s="51" t="s">
        <v>22</v>
      </c>
      <c r="E66" s="51">
        <v>71</v>
      </c>
      <c r="F66" s="51">
        <v>26</v>
      </c>
      <c r="G66" s="38"/>
      <c r="H66" s="219"/>
      <c r="I66" s="220"/>
      <c r="J66" s="219"/>
    </row>
    <row r="67" spans="1:10" s="35" customFormat="1" ht="12.75">
      <c r="A67" s="36"/>
      <c r="B67" s="37"/>
      <c r="C67" s="38"/>
      <c r="D67" s="51"/>
      <c r="E67" s="51"/>
      <c r="F67" s="51"/>
      <c r="G67" s="38"/>
      <c r="H67" s="219"/>
      <c r="I67" s="220"/>
      <c r="J67" s="39"/>
    </row>
    <row r="68" spans="1:10" s="35" customFormat="1" ht="12.75">
      <c r="A68" s="36"/>
      <c r="B68" s="37"/>
      <c r="C68" s="38"/>
      <c r="D68" s="51"/>
      <c r="E68" s="51"/>
      <c r="F68" s="51"/>
      <c r="G68" s="38"/>
      <c r="H68" s="219"/>
      <c r="I68" s="220"/>
      <c r="J68" s="39"/>
    </row>
    <row r="69" spans="1:10" s="35" customFormat="1" ht="38.25">
      <c r="A69" s="36"/>
      <c r="B69" s="37"/>
      <c r="C69" s="38"/>
      <c r="D69" s="51"/>
      <c r="E69" s="51"/>
      <c r="F69" s="51"/>
      <c r="G69" s="38"/>
      <c r="H69" s="39" t="s">
        <v>38</v>
      </c>
      <c r="I69" s="38">
        <v>1</v>
      </c>
      <c r="J69" s="39"/>
    </row>
    <row r="70" spans="1:10" s="35" customFormat="1" ht="51">
      <c r="A70" s="36"/>
      <c r="B70" s="37"/>
      <c r="C70" s="38"/>
      <c r="D70" s="51"/>
      <c r="E70" s="51"/>
      <c r="F70" s="51"/>
      <c r="G70" s="38"/>
      <c r="H70" s="39" t="s">
        <v>101</v>
      </c>
      <c r="I70" s="38">
        <v>2</v>
      </c>
      <c r="J70" s="39"/>
    </row>
    <row r="71" spans="1:10" s="35" customFormat="1" ht="63.75">
      <c r="A71" s="36"/>
      <c r="B71" s="37"/>
      <c r="C71" s="38"/>
      <c r="D71" s="51"/>
      <c r="E71" s="51"/>
      <c r="F71" s="51"/>
      <c r="G71" s="38"/>
      <c r="H71" s="39" t="s">
        <v>102</v>
      </c>
      <c r="I71" s="38">
        <v>1</v>
      </c>
      <c r="J71" s="39"/>
    </row>
    <row r="72" spans="1:10" s="35" customFormat="1" ht="38.25">
      <c r="A72" s="40"/>
      <c r="B72" s="41"/>
      <c r="C72" s="42"/>
      <c r="D72" s="52"/>
      <c r="E72" s="52"/>
      <c r="F72" s="52"/>
      <c r="G72" s="42"/>
      <c r="H72" s="43" t="s">
        <v>68</v>
      </c>
      <c r="I72" s="42">
        <v>1</v>
      </c>
      <c r="J72" s="43"/>
    </row>
    <row r="73" spans="1:10" s="35" customFormat="1" ht="12.75" customHeight="1">
      <c r="A73" s="49" t="s">
        <v>103</v>
      </c>
      <c r="B73" s="32">
        <v>10284.3389237</v>
      </c>
      <c r="C73" s="33" t="s">
        <v>104</v>
      </c>
      <c r="D73" s="50" t="s">
        <v>22</v>
      </c>
      <c r="E73" s="50">
        <v>100</v>
      </c>
      <c r="F73" s="50">
        <v>29</v>
      </c>
      <c r="G73" s="33" t="s">
        <v>26</v>
      </c>
      <c r="H73" s="34" t="s">
        <v>105</v>
      </c>
      <c r="I73" s="33">
        <v>2</v>
      </c>
      <c r="J73" s="217" t="s">
        <v>106</v>
      </c>
    </row>
    <row r="74" spans="1:10" s="35" customFormat="1" ht="51">
      <c r="A74" s="36"/>
      <c r="B74" s="37"/>
      <c r="C74" s="38"/>
      <c r="D74" s="51"/>
      <c r="E74" s="51"/>
      <c r="F74" s="51"/>
      <c r="G74" s="38"/>
      <c r="H74" s="39" t="s">
        <v>63</v>
      </c>
      <c r="I74" s="38">
        <v>1</v>
      </c>
      <c r="J74" s="217"/>
    </row>
    <row r="75" spans="1:10" s="35" customFormat="1" ht="38.25">
      <c r="A75" s="36"/>
      <c r="B75" s="37"/>
      <c r="C75" s="38"/>
      <c r="D75" s="51"/>
      <c r="E75" s="51"/>
      <c r="F75" s="51"/>
      <c r="G75" s="38"/>
      <c r="H75" s="39" t="s">
        <v>107</v>
      </c>
      <c r="I75" s="38">
        <v>1</v>
      </c>
      <c r="J75" s="39"/>
    </row>
    <row r="76" spans="1:10" s="35" customFormat="1" ht="12.75">
      <c r="A76" s="40"/>
      <c r="B76" s="41"/>
      <c r="C76" s="42"/>
      <c r="D76" s="52"/>
      <c r="E76" s="52"/>
      <c r="F76" s="52"/>
      <c r="G76" s="42"/>
      <c r="H76" s="43" t="s">
        <v>108</v>
      </c>
      <c r="I76" s="42">
        <v>2</v>
      </c>
      <c r="J76" s="43"/>
    </row>
    <row r="77" spans="1:10" s="35" customFormat="1" ht="12.75" customHeight="1">
      <c r="A77" s="31" t="s">
        <v>109</v>
      </c>
      <c r="B77" s="32">
        <v>3600.1063433</v>
      </c>
      <c r="C77" s="33" t="s">
        <v>110</v>
      </c>
      <c r="D77" s="33" t="s">
        <v>51</v>
      </c>
      <c r="E77" s="33">
        <v>38</v>
      </c>
      <c r="F77" s="33">
        <v>23</v>
      </c>
      <c r="G77" s="33" t="s">
        <v>32</v>
      </c>
      <c r="H77" s="34" t="s">
        <v>111</v>
      </c>
      <c r="I77" s="33"/>
      <c r="J77" s="217" t="s">
        <v>112</v>
      </c>
    </row>
    <row r="78" spans="1:10" s="35" customFormat="1" ht="12.75">
      <c r="A78" s="36"/>
      <c r="B78" s="37"/>
      <c r="C78" s="38"/>
      <c r="D78" s="38" t="s">
        <v>17</v>
      </c>
      <c r="E78" s="38">
        <v>60</v>
      </c>
      <c r="F78" s="38">
        <v>23</v>
      </c>
      <c r="G78" s="38"/>
      <c r="H78" s="39" t="s">
        <v>113</v>
      </c>
      <c r="I78" s="38"/>
      <c r="J78" s="217"/>
    </row>
    <row r="79" spans="1:10" s="35" customFormat="1" ht="12.75" customHeight="1">
      <c r="A79" s="36"/>
      <c r="B79" s="37"/>
      <c r="C79" s="38"/>
      <c r="D79" s="38" t="s">
        <v>59</v>
      </c>
      <c r="E79" s="38">
        <v>1</v>
      </c>
      <c r="F79" s="38">
        <v>23</v>
      </c>
      <c r="G79" s="38"/>
      <c r="H79" s="39"/>
      <c r="I79" s="38"/>
      <c r="J79" s="219" t="s">
        <v>114</v>
      </c>
    </row>
    <row r="80" spans="1:10" s="35" customFormat="1" ht="12.75">
      <c r="A80" s="36"/>
      <c r="B80" s="37"/>
      <c r="C80" s="38"/>
      <c r="D80" s="38" t="s">
        <v>47</v>
      </c>
      <c r="E80" s="38">
        <v>1</v>
      </c>
      <c r="F80" s="38">
        <v>24</v>
      </c>
      <c r="G80" s="38"/>
      <c r="H80" s="39"/>
      <c r="I80" s="38"/>
      <c r="J80" s="219"/>
    </row>
    <row r="81" spans="1:10" s="35" customFormat="1" ht="38.25">
      <c r="A81" s="40"/>
      <c r="B81" s="41"/>
      <c r="C81" s="42"/>
      <c r="D81" s="42"/>
      <c r="E81" s="42"/>
      <c r="F81" s="42"/>
      <c r="G81" s="42"/>
      <c r="H81" s="43"/>
      <c r="I81" s="42"/>
      <c r="J81" s="43" t="s">
        <v>115</v>
      </c>
    </row>
    <row r="82" spans="1:10" s="35" customFormat="1" ht="12.75" customHeight="1">
      <c r="A82" s="31" t="s">
        <v>116</v>
      </c>
      <c r="B82" s="32">
        <v>6278.670203</v>
      </c>
      <c r="C82" s="33" t="s">
        <v>16</v>
      </c>
      <c r="D82" s="50" t="s">
        <v>17</v>
      </c>
      <c r="E82" s="50">
        <v>25</v>
      </c>
      <c r="F82" s="50">
        <v>1</v>
      </c>
      <c r="G82" s="33" t="s">
        <v>18</v>
      </c>
      <c r="H82" s="34" t="s">
        <v>117</v>
      </c>
      <c r="I82" s="33">
        <v>2</v>
      </c>
      <c r="J82" s="217" t="s">
        <v>118</v>
      </c>
    </row>
    <row r="83" spans="1:10" s="35" customFormat="1" ht="12.75" customHeight="1">
      <c r="A83" s="36"/>
      <c r="B83" s="37"/>
      <c r="C83" s="38"/>
      <c r="D83" s="51" t="s">
        <v>45</v>
      </c>
      <c r="E83" s="51">
        <v>20</v>
      </c>
      <c r="F83" s="51">
        <v>3</v>
      </c>
      <c r="G83" s="38"/>
      <c r="H83" s="221" t="s">
        <v>119</v>
      </c>
      <c r="I83" s="224">
        <v>2</v>
      </c>
      <c r="J83" s="217"/>
    </row>
    <row r="84" spans="1:10" s="35" customFormat="1" ht="12.75" customHeight="1">
      <c r="A84" s="36"/>
      <c r="B84" s="37"/>
      <c r="C84" s="38"/>
      <c r="D84" s="51" t="s">
        <v>21</v>
      </c>
      <c r="E84" s="51">
        <v>5</v>
      </c>
      <c r="F84" s="51">
        <v>3</v>
      </c>
      <c r="G84" s="38"/>
      <c r="H84" s="221"/>
      <c r="I84" s="224"/>
      <c r="J84" s="221" t="s">
        <v>120</v>
      </c>
    </row>
    <row r="85" spans="1:10" s="35" customFormat="1" ht="24.75" customHeight="1">
      <c r="A85" s="40"/>
      <c r="B85" s="41"/>
      <c r="C85" s="42"/>
      <c r="D85" s="52" t="s">
        <v>22</v>
      </c>
      <c r="E85" s="52">
        <v>50</v>
      </c>
      <c r="F85" s="52">
        <v>1</v>
      </c>
      <c r="G85" s="42"/>
      <c r="H85" s="221"/>
      <c r="I85" s="224"/>
      <c r="J85" s="221"/>
    </row>
    <row r="86" spans="1:10" s="35" customFormat="1" ht="12.75" customHeight="1">
      <c r="A86" s="31" t="s">
        <v>121</v>
      </c>
      <c r="B86" s="32">
        <v>8795.84</v>
      </c>
      <c r="C86" s="33" t="s">
        <v>25</v>
      </c>
      <c r="D86" s="50" t="s">
        <v>122</v>
      </c>
      <c r="E86" s="50">
        <v>15</v>
      </c>
      <c r="F86" s="50">
        <v>8</v>
      </c>
      <c r="G86" s="33" t="s">
        <v>26</v>
      </c>
      <c r="H86" s="34" t="s">
        <v>19</v>
      </c>
      <c r="I86" s="33">
        <v>2</v>
      </c>
      <c r="J86" s="217" t="s">
        <v>118</v>
      </c>
    </row>
    <row r="87" spans="1:10" s="35" customFormat="1" ht="12.75">
      <c r="A87" s="36"/>
      <c r="B87" s="37"/>
      <c r="C87" s="38"/>
      <c r="D87" s="51" t="s">
        <v>45</v>
      </c>
      <c r="E87" s="51">
        <v>5</v>
      </c>
      <c r="F87" s="51">
        <v>8</v>
      </c>
      <c r="G87" s="38"/>
      <c r="H87" s="37"/>
      <c r="I87" s="38"/>
      <c r="J87" s="217"/>
    </row>
    <row r="88" spans="1:10" s="35" customFormat="1" ht="12.75">
      <c r="A88" s="36"/>
      <c r="B88" s="37"/>
      <c r="C88" s="38"/>
      <c r="D88" s="51" t="s">
        <v>51</v>
      </c>
      <c r="E88" s="51">
        <v>20</v>
      </c>
      <c r="F88" s="51">
        <v>8</v>
      </c>
      <c r="G88" s="38"/>
      <c r="H88" s="37"/>
      <c r="I88" s="38"/>
      <c r="J88" s="39" t="s">
        <v>123</v>
      </c>
    </row>
    <row r="89" spans="1:10" s="35" customFormat="1" ht="12.75">
      <c r="A89" s="40"/>
      <c r="B89" s="41"/>
      <c r="C89" s="42"/>
      <c r="D89" s="52" t="s">
        <v>22</v>
      </c>
      <c r="E89" s="52">
        <v>60</v>
      </c>
      <c r="F89" s="52">
        <v>5</v>
      </c>
      <c r="G89" s="42"/>
      <c r="H89" s="43"/>
      <c r="I89" s="42"/>
      <c r="J89" s="43"/>
    </row>
    <row r="90" spans="1:10" s="35" customFormat="1" ht="12.75" customHeight="1">
      <c r="A90" s="49" t="s">
        <v>124</v>
      </c>
      <c r="B90" s="32">
        <v>18955.5664504</v>
      </c>
      <c r="C90" s="33" t="s">
        <v>25</v>
      </c>
      <c r="D90" s="50" t="s">
        <v>17</v>
      </c>
      <c r="E90" s="50">
        <v>5</v>
      </c>
      <c r="F90" s="50">
        <v>24</v>
      </c>
      <c r="G90" s="33" t="s">
        <v>26</v>
      </c>
      <c r="H90" s="217" t="s">
        <v>125</v>
      </c>
      <c r="I90" s="223" t="s">
        <v>126</v>
      </c>
      <c r="J90" s="217" t="s">
        <v>118</v>
      </c>
    </row>
    <row r="91" spans="1:10" s="35" customFormat="1" ht="12.75">
      <c r="A91" s="36"/>
      <c r="B91" s="37"/>
      <c r="C91" s="38"/>
      <c r="D91" s="51" t="s">
        <v>51</v>
      </c>
      <c r="E91" s="51">
        <v>25</v>
      </c>
      <c r="F91" s="51">
        <v>28</v>
      </c>
      <c r="G91" s="38"/>
      <c r="H91" s="217"/>
      <c r="I91" s="223"/>
      <c r="J91" s="217"/>
    </row>
    <row r="92" spans="1:10" s="35" customFormat="1" ht="51">
      <c r="A92" s="36"/>
      <c r="B92" s="37"/>
      <c r="C92" s="38"/>
      <c r="D92" s="51" t="s">
        <v>22</v>
      </c>
      <c r="E92" s="51">
        <v>70</v>
      </c>
      <c r="F92" s="51">
        <v>26</v>
      </c>
      <c r="G92" s="38"/>
      <c r="H92" s="39" t="s">
        <v>63</v>
      </c>
      <c r="I92" s="38">
        <v>1</v>
      </c>
      <c r="J92" s="39"/>
    </row>
    <row r="93" spans="1:10" s="35" customFormat="1" ht="38.25">
      <c r="A93" s="40"/>
      <c r="B93" s="41"/>
      <c r="C93" s="42"/>
      <c r="D93" s="52"/>
      <c r="E93" s="52"/>
      <c r="F93" s="52"/>
      <c r="G93" s="42"/>
      <c r="H93" s="43" t="s">
        <v>38</v>
      </c>
      <c r="I93" s="42">
        <v>1</v>
      </c>
      <c r="J93" s="43"/>
    </row>
    <row r="94" spans="1:10" s="35" customFormat="1" ht="12.75" customHeight="1">
      <c r="A94" s="31" t="s">
        <v>127</v>
      </c>
      <c r="B94" s="32">
        <v>4009.8316004</v>
      </c>
      <c r="C94" s="33" t="s">
        <v>44</v>
      </c>
      <c r="D94" s="50" t="s">
        <v>45</v>
      </c>
      <c r="E94" s="50">
        <v>95</v>
      </c>
      <c r="F94" s="50">
        <v>26</v>
      </c>
      <c r="G94" s="33" t="s">
        <v>32</v>
      </c>
      <c r="H94" s="34" t="s">
        <v>128</v>
      </c>
      <c r="I94" s="33"/>
      <c r="J94" s="218" t="s">
        <v>129</v>
      </c>
    </row>
    <row r="95" spans="1:10" s="35" customFormat="1" ht="12.75">
      <c r="A95" s="40"/>
      <c r="B95" s="41"/>
      <c r="C95" s="42"/>
      <c r="D95" s="52" t="s">
        <v>21</v>
      </c>
      <c r="E95" s="52">
        <v>5</v>
      </c>
      <c r="F95" s="52">
        <v>25</v>
      </c>
      <c r="G95" s="42"/>
      <c r="H95" s="43"/>
      <c r="I95" s="42"/>
      <c r="J95" s="218"/>
    </row>
    <row r="96" spans="1:12" s="35" customFormat="1" ht="12.75">
      <c r="A96" s="44" t="s">
        <v>130</v>
      </c>
      <c r="B96" s="45">
        <v>361.1948392</v>
      </c>
      <c r="C96" s="53"/>
      <c r="D96" s="53"/>
      <c r="E96" s="53"/>
      <c r="F96" s="53"/>
      <c r="G96" s="53"/>
      <c r="H96" s="47"/>
      <c r="I96" s="46"/>
      <c r="J96" s="47"/>
      <c r="K96" s="54"/>
      <c r="L96" s="54"/>
    </row>
    <row r="97" spans="1:12" s="35" customFormat="1" ht="12.75">
      <c r="A97" s="44" t="s">
        <v>131</v>
      </c>
      <c r="B97" s="45">
        <v>498.6517929</v>
      </c>
      <c r="C97" s="53"/>
      <c r="D97" s="53"/>
      <c r="E97" s="53"/>
      <c r="F97" s="53"/>
      <c r="G97" s="53"/>
      <c r="H97" s="47"/>
      <c r="I97" s="46"/>
      <c r="J97" s="47"/>
      <c r="K97" s="54"/>
      <c r="L97" s="54"/>
    </row>
    <row r="98" spans="1:12" s="35" customFormat="1" ht="12.75">
      <c r="A98" s="44" t="s">
        <v>132</v>
      </c>
      <c r="B98" s="45">
        <v>1503.2164995</v>
      </c>
      <c r="C98" s="53"/>
      <c r="D98" s="53"/>
      <c r="E98" s="53"/>
      <c r="F98" s="53"/>
      <c r="G98" s="53"/>
      <c r="H98" s="47"/>
      <c r="I98" s="46"/>
      <c r="J98" s="47"/>
      <c r="K98" s="54"/>
      <c r="L98" s="54"/>
    </row>
    <row r="99" spans="1:10" s="35" customFormat="1" ht="38.25">
      <c r="A99" s="31" t="s">
        <v>133</v>
      </c>
      <c r="B99" s="32">
        <v>7197.6075093</v>
      </c>
      <c r="C99" s="33" t="s">
        <v>25</v>
      </c>
      <c r="D99" s="33"/>
      <c r="E99" s="33"/>
      <c r="F99" s="33"/>
      <c r="G99" s="33" t="s">
        <v>26</v>
      </c>
      <c r="H99" s="34" t="s">
        <v>134</v>
      </c>
      <c r="I99" s="33">
        <v>1</v>
      </c>
      <c r="J99" s="34" t="s">
        <v>135</v>
      </c>
    </row>
    <row r="100" spans="1:10" s="35" customFormat="1" ht="38.25">
      <c r="A100" s="40"/>
      <c r="B100" s="41"/>
      <c r="C100" s="42"/>
      <c r="D100" s="42"/>
      <c r="E100" s="42"/>
      <c r="F100" s="42"/>
      <c r="G100" s="42"/>
      <c r="H100" s="43" t="s">
        <v>136</v>
      </c>
      <c r="I100" s="42">
        <v>1</v>
      </c>
      <c r="J100" s="43"/>
    </row>
    <row r="101" spans="1:10" s="35" customFormat="1" ht="51">
      <c r="A101" s="44" t="s">
        <v>137</v>
      </c>
      <c r="B101" s="45">
        <v>2756.1195254</v>
      </c>
      <c r="C101" s="46" t="s">
        <v>25</v>
      </c>
      <c r="D101" s="46"/>
      <c r="E101" s="46"/>
      <c r="F101" s="46"/>
      <c r="G101" s="46" t="s">
        <v>26</v>
      </c>
      <c r="H101" s="47" t="s">
        <v>90</v>
      </c>
      <c r="I101" s="46"/>
      <c r="J101" s="47" t="s">
        <v>138</v>
      </c>
    </row>
    <row r="102" spans="1:10" s="35" customFormat="1" ht="24.75" customHeight="1">
      <c r="A102" s="49" t="s">
        <v>139</v>
      </c>
      <c r="B102" s="32">
        <v>92804.9069473</v>
      </c>
      <c r="C102" s="33" t="s">
        <v>16</v>
      </c>
      <c r="D102" s="50" t="s">
        <v>59</v>
      </c>
      <c r="E102" s="50">
        <v>8</v>
      </c>
      <c r="F102" s="50">
        <v>23</v>
      </c>
      <c r="G102" s="33" t="s">
        <v>140</v>
      </c>
      <c r="H102" s="217" t="s">
        <v>141</v>
      </c>
      <c r="I102" s="223">
        <v>2</v>
      </c>
      <c r="J102" s="34" t="s">
        <v>142</v>
      </c>
    </row>
    <row r="103" spans="1:10" s="35" customFormat="1" ht="12.75" customHeight="1">
      <c r="A103" s="36"/>
      <c r="B103" s="37"/>
      <c r="C103" s="38"/>
      <c r="D103" s="51" t="s">
        <v>45</v>
      </c>
      <c r="E103" s="51">
        <v>7</v>
      </c>
      <c r="F103" s="51">
        <v>27</v>
      </c>
      <c r="G103" s="38"/>
      <c r="H103" s="217"/>
      <c r="I103" s="223"/>
      <c r="J103" s="219" t="s">
        <v>143</v>
      </c>
    </row>
    <row r="104" spans="1:10" s="35" customFormat="1" ht="12.75">
      <c r="A104" s="36"/>
      <c r="B104" s="37"/>
      <c r="C104" s="38"/>
      <c r="D104" s="51" t="s">
        <v>47</v>
      </c>
      <c r="E104" s="51">
        <v>3</v>
      </c>
      <c r="F104" s="51">
        <v>29</v>
      </c>
      <c r="G104" s="38"/>
      <c r="H104" s="217"/>
      <c r="I104" s="223"/>
      <c r="J104" s="219"/>
    </row>
    <row r="105" spans="1:10" s="35" customFormat="1" ht="12.75" customHeight="1">
      <c r="A105" s="36"/>
      <c r="B105" s="37"/>
      <c r="C105" s="38"/>
      <c r="D105" s="51" t="s">
        <v>51</v>
      </c>
      <c r="E105" s="51">
        <v>9</v>
      </c>
      <c r="F105" s="51">
        <v>28</v>
      </c>
      <c r="G105" s="38"/>
      <c r="H105" s="219" t="s">
        <v>144</v>
      </c>
      <c r="I105" s="38">
        <v>1</v>
      </c>
      <c r="J105" s="219"/>
    </row>
    <row r="106" spans="1:10" s="35" customFormat="1" ht="24.75" customHeight="1">
      <c r="A106" s="36"/>
      <c r="B106" s="37"/>
      <c r="C106" s="38"/>
      <c r="D106" s="51" t="s">
        <v>22</v>
      </c>
      <c r="E106" s="51">
        <v>73</v>
      </c>
      <c r="F106" s="51">
        <v>25</v>
      </c>
      <c r="G106" s="38"/>
      <c r="H106" s="219"/>
      <c r="I106" s="38"/>
      <c r="J106" s="219"/>
    </row>
    <row r="107" spans="1:10" s="35" customFormat="1" ht="39" customHeight="1">
      <c r="A107" s="36"/>
      <c r="B107" s="37"/>
      <c r="C107" s="38"/>
      <c r="D107" s="51"/>
      <c r="E107" s="51"/>
      <c r="F107" s="51"/>
      <c r="G107" s="38"/>
      <c r="H107" s="39" t="s">
        <v>145</v>
      </c>
      <c r="I107" s="38">
        <v>1</v>
      </c>
      <c r="J107" s="219"/>
    </row>
    <row r="108" spans="1:10" s="35" customFormat="1" ht="37.5" customHeight="1">
      <c r="A108" s="40"/>
      <c r="B108" s="41"/>
      <c r="C108" s="42"/>
      <c r="D108" s="52"/>
      <c r="E108" s="52"/>
      <c r="F108" s="52"/>
      <c r="G108" s="42"/>
      <c r="H108" s="43" t="s">
        <v>68</v>
      </c>
      <c r="I108" s="42">
        <v>1</v>
      </c>
      <c r="J108" s="43"/>
    </row>
    <row r="109" spans="1:10" s="35" customFormat="1" ht="25.5">
      <c r="A109" s="44" t="s">
        <v>146</v>
      </c>
      <c r="B109" s="45">
        <v>10055.3301386</v>
      </c>
      <c r="C109" s="46" t="s">
        <v>25</v>
      </c>
      <c r="D109" s="46" t="s">
        <v>22</v>
      </c>
      <c r="E109" s="46">
        <v>100</v>
      </c>
      <c r="F109" s="46">
        <v>0</v>
      </c>
      <c r="G109" s="46" t="s">
        <v>26</v>
      </c>
      <c r="H109" s="47" t="s">
        <v>147</v>
      </c>
      <c r="I109" s="46">
        <v>1</v>
      </c>
      <c r="J109" s="47" t="s">
        <v>148</v>
      </c>
    </row>
    <row r="110" spans="1:10" s="35" customFormat="1" ht="12.75" customHeight="1">
      <c r="A110" s="31" t="s">
        <v>149</v>
      </c>
      <c r="B110" s="32">
        <v>10064.9795462</v>
      </c>
      <c r="C110" s="33" t="s">
        <v>31</v>
      </c>
      <c r="D110" s="33" t="s">
        <v>59</v>
      </c>
      <c r="E110" s="33">
        <v>70</v>
      </c>
      <c r="F110" s="33">
        <v>0</v>
      </c>
      <c r="G110" s="33" t="s">
        <v>32</v>
      </c>
      <c r="H110" s="34" t="s">
        <v>150</v>
      </c>
      <c r="I110" s="33">
        <v>1</v>
      </c>
      <c r="J110" s="217" t="s">
        <v>20</v>
      </c>
    </row>
    <row r="111" spans="1:10" s="35" customFormat="1" ht="12.75">
      <c r="A111" s="36"/>
      <c r="B111" s="37"/>
      <c r="C111" s="38"/>
      <c r="D111" s="38" t="s">
        <v>47</v>
      </c>
      <c r="E111" s="38">
        <v>10</v>
      </c>
      <c r="F111" s="38">
        <v>1</v>
      </c>
      <c r="G111" s="38"/>
      <c r="H111" s="39" t="s">
        <v>151</v>
      </c>
      <c r="I111" s="38"/>
      <c r="J111" s="217"/>
    </row>
    <row r="112" spans="1:10" s="35" customFormat="1" ht="12.75">
      <c r="A112" s="40"/>
      <c r="B112" s="41"/>
      <c r="C112" s="42"/>
      <c r="D112" s="42" t="s">
        <v>22</v>
      </c>
      <c r="E112" s="42">
        <v>20</v>
      </c>
      <c r="F112" s="42">
        <v>0</v>
      </c>
      <c r="G112" s="42"/>
      <c r="H112" s="43"/>
      <c r="I112" s="42"/>
      <c r="J112" s="43"/>
    </row>
    <row r="113" spans="1:10" s="35" customFormat="1" ht="12.75" customHeight="1">
      <c r="A113" s="31" t="s">
        <v>152</v>
      </c>
      <c r="B113" s="32">
        <v>2784.3197431</v>
      </c>
      <c r="C113" s="33" t="s">
        <v>31</v>
      </c>
      <c r="D113" s="33" t="s">
        <v>59</v>
      </c>
      <c r="E113" s="33">
        <v>85</v>
      </c>
      <c r="F113" s="33">
        <v>1</v>
      </c>
      <c r="G113" s="33" t="s">
        <v>32</v>
      </c>
      <c r="H113" s="34" t="s">
        <v>19</v>
      </c>
      <c r="I113" s="33">
        <v>2</v>
      </c>
      <c r="J113" s="217" t="s">
        <v>153</v>
      </c>
    </row>
    <row r="114" spans="1:10" s="35" customFormat="1" ht="12.75">
      <c r="A114" s="36"/>
      <c r="B114" s="37"/>
      <c r="C114" s="38"/>
      <c r="D114" s="38" t="s">
        <v>62</v>
      </c>
      <c r="E114" s="38">
        <v>5</v>
      </c>
      <c r="F114" s="38">
        <v>1</v>
      </c>
      <c r="G114" s="38"/>
      <c r="H114" s="39" t="s">
        <v>151</v>
      </c>
      <c r="I114" s="38"/>
      <c r="J114" s="217"/>
    </row>
    <row r="115" spans="1:10" s="35" customFormat="1" ht="12.75">
      <c r="A115" s="40"/>
      <c r="B115" s="41"/>
      <c r="C115" s="42"/>
      <c r="D115" s="42" t="s">
        <v>47</v>
      </c>
      <c r="E115" s="42">
        <v>10</v>
      </c>
      <c r="F115" s="42">
        <v>1</v>
      </c>
      <c r="G115" s="42"/>
      <c r="H115" s="43"/>
      <c r="I115" s="42"/>
      <c r="J115" s="43"/>
    </row>
    <row r="116" spans="1:10" s="35" customFormat="1" ht="12.75" customHeight="1">
      <c r="A116" s="31" t="s">
        <v>154</v>
      </c>
      <c r="B116" s="32">
        <v>3341.72411</v>
      </c>
      <c r="C116" s="33" t="s">
        <v>31</v>
      </c>
      <c r="D116" s="33" t="s">
        <v>59</v>
      </c>
      <c r="E116" s="33">
        <v>40</v>
      </c>
      <c r="F116" s="33">
        <v>2</v>
      </c>
      <c r="G116" s="33" t="s">
        <v>32</v>
      </c>
      <c r="H116" s="34" t="s">
        <v>150</v>
      </c>
      <c r="I116" s="33"/>
      <c r="J116" s="217" t="s">
        <v>28</v>
      </c>
    </row>
    <row r="117" spans="1:10" s="35" customFormat="1" ht="12.75">
      <c r="A117" s="36"/>
      <c r="B117" s="37"/>
      <c r="C117" s="38"/>
      <c r="D117" s="38" t="s">
        <v>47</v>
      </c>
      <c r="E117" s="38">
        <v>5</v>
      </c>
      <c r="F117" s="38">
        <v>2</v>
      </c>
      <c r="G117" s="38"/>
      <c r="H117" s="39" t="s">
        <v>151</v>
      </c>
      <c r="I117" s="38"/>
      <c r="J117" s="217"/>
    </row>
    <row r="118" spans="1:10" s="35" customFormat="1" ht="12.75">
      <c r="A118" s="40"/>
      <c r="B118" s="41"/>
      <c r="C118" s="42"/>
      <c r="D118" s="42" t="s">
        <v>22</v>
      </c>
      <c r="E118" s="42">
        <v>55</v>
      </c>
      <c r="F118" s="42">
        <v>2</v>
      </c>
      <c r="G118" s="42"/>
      <c r="H118" s="43"/>
      <c r="I118" s="42"/>
      <c r="J118" s="43"/>
    </row>
    <row r="119" spans="1:10" s="35" customFormat="1" ht="12.75" customHeight="1">
      <c r="A119" s="31" t="s">
        <v>155</v>
      </c>
      <c r="B119" s="32">
        <v>680.9105848</v>
      </c>
      <c r="C119" s="33" t="s">
        <v>31</v>
      </c>
      <c r="D119" s="33" t="s">
        <v>59</v>
      </c>
      <c r="E119" s="33">
        <v>40</v>
      </c>
      <c r="F119" s="33">
        <v>17</v>
      </c>
      <c r="G119" s="33" t="s">
        <v>32</v>
      </c>
      <c r="H119" s="34" t="s">
        <v>33</v>
      </c>
      <c r="I119" s="33"/>
      <c r="J119" s="218" t="s">
        <v>20</v>
      </c>
    </row>
    <row r="120" spans="1:10" s="35" customFormat="1" ht="12.75">
      <c r="A120" s="40"/>
      <c r="B120" s="41"/>
      <c r="C120" s="42"/>
      <c r="D120" s="42" t="s">
        <v>47</v>
      </c>
      <c r="E120" s="42">
        <v>60</v>
      </c>
      <c r="F120" s="42">
        <v>20</v>
      </c>
      <c r="G120" s="42"/>
      <c r="H120" s="43" t="s">
        <v>151</v>
      </c>
      <c r="I120" s="42"/>
      <c r="J120" s="218"/>
    </row>
    <row r="121" spans="1:10" s="35" customFormat="1" ht="12.75" customHeight="1">
      <c r="A121" s="31" t="s">
        <v>156</v>
      </c>
      <c r="B121" s="32">
        <v>14159.39</v>
      </c>
      <c r="C121" s="33" t="s">
        <v>25</v>
      </c>
      <c r="D121" s="50" t="s">
        <v>62</v>
      </c>
      <c r="E121" s="50">
        <v>10</v>
      </c>
      <c r="F121" s="50">
        <v>22</v>
      </c>
      <c r="G121" s="33" t="s">
        <v>26</v>
      </c>
      <c r="H121" s="34" t="s">
        <v>157</v>
      </c>
      <c r="I121" s="33"/>
      <c r="J121" s="217" t="s">
        <v>158</v>
      </c>
    </row>
    <row r="122" spans="1:10" s="35" customFormat="1" ht="12.75" customHeight="1">
      <c r="A122" s="36"/>
      <c r="B122" s="37"/>
      <c r="C122" s="38"/>
      <c r="D122" s="51" t="s">
        <v>45</v>
      </c>
      <c r="E122" s="51">
        <v>10</v>
      </c>
      <c r="F122" s="51">
        <v>25</v>
      </c>
      <c r="G122" s="38"/>
      <c r="H122" s="219" t="s">
        <v>68</v>
      </c>
      <c r="I122" s="220">
        <v>1</v>
      </c>
      <c r="J122" s="217"/>
    </row>
    <row r="123" spans="1:10" s="35" customFormat="1" ht="12.75">
      <c r="A123" s="36"/>
      <c r="B123" s="37"/>
      <c r="C123" s="38"/>
      <c r="D123" s="51" t="s">
        <v>47</v>
      </c>
      <c r="E123" s="51">
        <v>10</v>
      </c>
      <c r="F123" s="51">
        <v>26</v>
      </c>
      <c r="G123" s="38"/>
      <c r="H123" s="219"/>
      <c r="I123" s="220"/>
      <c r="J123" s="55" t="s">
        <v>159</v>
      </c>
    </row>
    <row r="124" spans="1:10" s="35" customFormat="1" ht="12.75" customHeight="1">
      <c r="A124" s="36"/>
      <c r="B124" s="37"/>
      <c r="C124" s="38"/>
      <c r="D124" s="51" t="s">
        <v>51</v>
      </c>
      <c r="E124" s="51">
        <v>5</v>
      </c>
      <c r="F124" s="51">
        <v>26</v>
      </c>
      <c r="G124" s="38"/>
      <c r="H124" s="219"/>
      <c r="I124" s="220"/>
      <c r="J124" s="221" t="s">
        <v>160</v>
      </c>
    </row>
    <row r="125" spans="1:10" s="35" customFormat="1" ht="12.75">
      <c r="A125" s="40"/>
      <c r="B125" s="41"/>
      <c r="C125" s="42"/>
      <c r="D125" s="52" t="s">
        <v>22</v>
      </c>
      <c r="E125" s="52">
        <v>65</v>
      </c>
      <c r="F125" s="52">
        <v>25</v>
      </c>
      <c r="G125" s="42"/>
      <c r="H125" s="43"/>
      <c r="I125" s="42"/>
      <c r="J125" s="221"/>
    </row>
    <row r="126" spans="1:10" s="35" customFormat="1" ht="12.75" customHeight="1">
      <c r="A126" s="49" t="s">
        <v>161</v>
      </c>
      <c r="B126" s="32">
        <v>70461.5</v>
      </c>
      <c r="C126" s="33" t="s">
        <v>162</v>
      </c>
      <c r="D126" s="50" t="s">
        <v>59</v>
      </c>
      <c r="E126" s="50">
        <v>2</v>
      </c>
      <c r="F126" s="50">
        <v>27</v>
      </c>
      <c r="G126" s="33" t="s">
        <v>18</v>
      </c>
      <c r="H126" s="217" t="s">
        <v>163</v>
      </c>
      <c r="I126" s="223">
        <v>1</v>
      </c>
      <c r="J126" s="217" t="s">
        <v>164</v>
      </c>
    </row>
    <row r="127" spans="1:10" s="35" customFormat="1" ht="12.75">
      <c r="A127" s="56"/>
      <c r="B127" s="37"/>
      <c r="C127" s="38"/>
      <c r="D127" s="51" t="s">
        <v>165</v>
      </c>
      <c r="E127" s="51">
        <v>5</v>
      </c>
      <c r="F127" s="51">
        <v>20</v>
      </c>
      <c r="G127" s="38"/>
      <c r="H127" s="217"/>
      <c r="I127" s="223"/>
      <c r="J127" s="217"/>
    </row>
    <row r="128" spans="1:10" s="35" customFormat="1" ht="12.75" customHeight="1">
      <c r="A128" s="36"/>
      <c r="B128" s="37"/>
      <c r="C128" s="38"/>
      <c r="D128" s="51" t="s">
        <v>47</v>
      </c>
      <c r="E128" s="51">
        <v>8</v>
      </c>
      <c r="F128" s="51">
        <v>24</v>
      </c>
      <c r="G128" s="38"/>
      <c r="H128" s="219" t="s">
        <v>166</v>
      </c>
      <c r="I128" s="220">
        <v>1</v>
      </c>
      <c r="J128" s="219" t="s">
        <v>167</v>
      </c>
    </row>
    <row r="129" spans="1:10" s="35" customFormat="1" ht="12.75">
      <c r="A129" s="36"/>
      <c r="B129" s="37"/>
      <c r="C129" s="38"/>
      <c r="D129" s="51" t="s">
        <v>51</v>
      </c>
      <c r="E129" s="51">
        <v>25</v>
      </c>
      <c r="F129" s="51">
        <v>29</v>
      </c>
      <c r="G129" s="38"/>
      <c r="H129" s="219"/>
      <c r="I129" s="220"/>
      <c r="J129" s="219"/>
    </row>
    <row r="130" spans="1:10" s="35" customFormat="1" ht="12.75">
      <c r="A130" s="36"/>
      <c r="B130" s="37"/>
      <c r="C130" s="38"/>
      <c r="D130" s="51" t="s">
        <v>22</v>
      </c>
      <c r="E130" s="51">
        <v>60</v>
      </c>
      <c r="F130" s="51">
        <v>28</v>
      </c>
      <c r="G130" s="38"/>
      <c r="H130" s="219"/>
      <c r="I130" s="220"/>
      <c r="J130" s="219"/>
    </row>
    <row r="131" spans="1:10" s="35" customFormat="1" ht="12.75" customHeight="1">
      <c r="A131" s="36"/>
      <c r="B131" s="37"/>
      <c r="C131" s="38"/>
      <c r="D131" s="38"/>
      <c r="E131" s="38"/>
      <c r="F131" s="38"/>
      <c r="G131" s="38"/>
      <c r="H131" s="219" t="s">
        <v>37</v>
      </c>
      <c r="I131" s="220">
        <v>1</v>
      </c>
      <c r="J131" s="219"/>
    </row>
    <row r="132" spans="1:10" s="35" customFormat="1" ht="12.75">
      <c r="A132" s="36"/>
      <c r="B132" s="37"/>
      <c r="C132" s="38"/>
      <c r="D132" s="38"/>
      <c r="E132" s="38"/>
      <c r="F132" s="38"/>
      <c r="G132" s="38"/>
      <c r="H132" s="219"/>
      <c r="I132" s="220"/>
      <c r="J132" s="219"/>
    </row>
    <row r="133" spans="1:10" s="35" customFormat="1" ht="12.75" customHeight="1">
      <c r="A133" s="36"/>
      <c r="B133" s="37"/>
      <c r="C133" s="38"/>
      <c r="D133" s="38"/>
      <c r="E133" s="38"/>
      <c r="F133" s="38"/>
      <c r="G133" s="38"/>
      <c r="H133" s="219"/>
      <c r="I133" s="220"/>
      <c r="J133" s="219" t="s">
        <v>168</v>
      </c>
    </row>
    <row r="134" spans="1:10" s="35" customFormat="1" ht="12.75">
      <c r="A134" s="36"/>
      <c r="B134" s="37"/>
      <c r="C134" s="38"/>
      <c r="D134" s="38"/>
      <c r="E134" s="38"/>
      <c r="F134" s="38"/>
      <c r="G134" s="38"/>
      <c r="H134" s="219"/>
      <c r="I134" s="220"/>
      <c r="J134" s="219"/>
    </row>
    <row r="135" spans="1:10" s="35" customFormat="1" ht="38.25">
      <c r="A135" s="36"/>
      <c r="B135" s="37"/>
      <c r="C135" s="38"/>
      <c r="D135" s="38"/>
      <c r="E135" s="38"/>
      <c r="F135" s="38"/>
      <c r="G135" s="38"/>
      <c r="H135" s="55" t="s">
        <v>68</v>
      </c>
      <c r="I135" s="38">
        <v>1</v>
      </c>
      <c r="J135" s="39"/>
    </row>
    <row r="136" spans="1:10" s="35" customFormat="1" ht="38.25">
      <c r="A136" s="40"/>
      <c r="B136" s="41"/>
      <c r="C136" s="42"/>
      <c r="D136" s="42"/>
      <c r="E136" s="42"/>
      <c r="F136" s="42"/>
      <c r="G136" s="42"/>
      <c r="H136" s="43" t="s">
        <v>169</v>
      </c>
      <c r="I136" s="42">
        <v>2</v>
      </c>
      <c r="J136" s="43"/>
    </row>
    <row r="137" spans="1:10" s="35" customFormat="1" ht="12.75" customHeight="1">
      <c r="A137" s="57" t="s">
        <v>170</v>
      </c>
      <c r="B137" s="32">
        <v>30497.863804</v>
      </c>
      <c r="C137" s="33" t="s">
        <v>110</v>
      </c>
      <c r="D137" s="33" t="s">
        <v>59</v>
      </c>
      <c r="E137" s="33">
        <v>97</v>
      </c>
      <c r="F137" s="33">
        <v>28</v>
      </c>
      <c r="G137" s="33" t="s">
        <v>171</v>
      </c>
      <c r="H137" s="217" t="s">
        <v>172</v>
      </c>
      <c r="I137" s="33"/>
      <c r="J137" s="217" t="s">
        <v>173</v>
      </c>
    </row>
    <row r="138" spans="1:10" s="35" customFormat="1" ht="12.75">
      <c r="A138" s="36"/>
      <c r="B138" s="37"/>
      <c r="C138" s="38"/>
      <c r="D138" s="38" t="s">
        <v>51</v>
      </c>
      <c r="E138" s="38">
        <v>1</v>
      </c>
      <c r="F138" s="38">
        <v>25</v>
      </c>
      <c r="G138" s="38"/>
      <c r="H138" s="217"/>
      <c r="I138" s="38"/>
      <c r="J138" s="217"/>
    </row>
    <row r="139" spans="1:10" s="35" customFormat="1" ht="12.75">
      <c r="A139" s="36"/>
      <c r="B139" s="37"/>
      <c r="C139" s="38"/>
      <c r="D139" s="38" t="s">
        <v>22</v>
      </c>
      <c r="E139" s="38">
        <v>1</v>
      </c>
      <c r="F139" s="38">
        <v>25</v>
      </c>
      <c r="G139" s="38"/>
      <c r="H139" s="39" t="s">
        <v>174</v>
      </c>
      <c r="I139" s="38">
        <v>3</v>
      </c>
      <c r="J139" s="217"/>
    </row>
    <row r="140" spans="1:10" s="35" customFormat="1" ht="89.25">
      <c r="A140" s="36"/>
      <c r="B140" s="37"/>
      <c r="C140" s="38"/>
      <c r="D140" s="38" t="s">
        <v>47</v>
      </c>
      <c r="E140" s="38">
        <v>1</v>
      </c>
      <c r="F140" s="38">
        <v>25</v>
      </c>
      <c r="G140" s="38"/>
      <c r="H140" s="39" t="s">
        <v>175</v>
      </c>
      <c r="I140" s="38">
        <v>1</v>
      </c>
      <c r="J140" s="55" t="s">
        <v>176</v>
      </c>
    </row>
    <row r="141" spans="1:10" s="35" customFormat="1" ht="25.5">
      <c r="A141" s="40"/>
      <c r="B141" s="41"/>
      <c r="C141" s="42"/>
      <c r="D141" s="42"/>
      <c r="E141" s="42"/>
      <c r="F141" s="42"/>
      <c r="G141" s="42"/>
      <c r="H141" s="43" t="s">
        <v>177</v>
      </c>
      <c r="I141" s="42"/>
      <c r="J141" s="43"/>
    </row>
    <row r="142" spans="1:10" s="35" customFormat="1" ht="12.75" customHeight="1">
      <c r="A142" s="31" t="s">
        <v>178</v>
      </c>
      <c r="B142" s="32">
        <v>3863.0824871</v>
      </c>
      <c r="C142" s="33" t="s">
        <v>25</v>
      </c>
      <c r="D142" s="33" t="s">
        <v>62</v>
      </c>
      <c r="E142" s="33">
        <v>3</v>
      </c>
      <c r="F142" s="33">
        <v>1</v>
      </c>
      <c r="G142" s="33" t="s">
        <v>26</v>
      </c>
      <c r="H142" s="34" t="s">
        <v>19</v>
      </c>
      <c r="I142" s="33">
        <v>2</v>
      </c>
      <c r="J142" s="218" t="s">
        <v>179</v>
      </c>
    </row>
    <row r="143" spans="1:10" s="35" customFormat="1" ht="12.75">
      <c r="A143" s="40"/>
      <c r="B143" s="41"/>
      <c r="C143" s="42"/>
      <c r="D143" s="42" t="s">
        <v>22</v>
      </c>
      <c r="E143" s="42">
        <v>97</v>
      </c>
      <c r="F143" s="42">
        <v>2</v>
      </c>
      <c r="G143" s="42"/>
      <c r="H143" s="43"/>
      <c r="I143" s="42"/>
      <c r="J143" s="218"/>
    </row>
    <row r="144" spans="1:10" s="35" customFormat="1" ht="12.75" customHeight="1">
      <c r="A144" s="31" t="s">
        <v>180</v>
      </c>
      <c r="B144" s="32">
        <v>1140.9367779</v>
      </c>
      <c r="C144" s="33" t="s">
        <v>25</v>
      </c>
      <c r="D144" s="33" t="s">
        <v>51</v>
      </c>
      <c r="E144" s="33">
        <v>1</v>
      </c>
      <c r="F144" s="33">
        <v>6</v>
      </c>
      <c r="G144" s="33" t="s">
        <v>26</v>
      </c>
      <c r="H144" s="34"/>
      <c r="I144" s="33"/>
      <c r="J144" s="218" t="s">
        <v>179</v>
      </c>
    </row>
    <row r="145" spans="1:10" s="35" customFormat="1" ht="12.75">
      <c r="A145" s="40"/>
      <c r="B145" s="41"/>
      <c r="C145" s="42"/>
      <c r="D145" s="42" t="s">
        <v>22</v>
      </c>
      <c r="E145" s="42">
        <v>99</v>
      </c>
      <c r="F145" s="42">
        <v>6</v>
      </c>
      <c r="G145" s="42"/>
      <c r="H145" s="43" t="s">
        <v>19</v>
      </c>
      <c r="I145" s="42">
        <v>2</v>
      </c>
      <c r="J145" s="218"/>
    </row>
    <row r="146" spans="1:10" s="35" customFormat="1" ht="12.75" customHeight="1">
      <c r="A146" s="49" t="s">
        <v>181</v>
      </c>
      <c r="B146" s="32">
        <v>85909.2363228</v>
      </c>
      <c r="C146" s="33" t="s">
        <v>16</v>
      </c>
      <c r="D146" s="33" t="s">
        <v>62</v>
      </c>
      <c r="E146" s="33">
        <v>5</v>
      </c>
      <c r="F146" s="33">
        <v>25</v>
      </c>
      <c r="G146" s="33" t="s">
        <v>18</v>
      </c>
      <c r="H146" s="217" t="s">
        <v>182</v>
      </c>
      <c r="I146" s="223"/>
      <c r="J146" s="217" t="s">
        <v>118</v>
      </c>
    </row>
    <row r="147" spans="1:10" s="35" customFormat="1" ht="12.75">
      <c r="A147" s="36"/>
      <c r="B147" s="37"/>
      <c r="C147" s="38"/>
      <c r="D147" s="38" t="s">
        <v>17</v>
      </c>
      <c r="E147" s="38">
        <v>15</v>
      </c>
      <c r="F147" s="38">
        <v>21</v>
      </c>
      <c r="G147" s="38"/>
      <c r="H147" s="217"/>
      <c r="I147" s="223"/>
      <c r="J147" s="217"/>
    </row>
    <row r="148" spans="1:10" s="35" customFormat="1" ht="12.75" customHeight="1">
      <c r="A148" s="36"/>
      <c r="B148" s="37"/>
      <c r="C148" s="38"/>
      <c r="D148" s="38" t="s">
        <v>47</v>
      </c>
      <c r="E148" s="38">
        <v>5</v>
      </c>
      <c r="F148" s="38">
        <v>23</v>
      </c>
      <c r="G148" s="38"/>
      <c r="H148" s="219" t="s">
        <v>107</v>
      </c>
      <c r="I148" s="220">
        <v>1</v>
      </c>
      <c r="J148" s="219" t="s">
        <v>183</v>
      </c>
    </row>
    <row r="149" spans="1:10" s="35" customFormat="1" ht="12.75">
      <c r="A149" s="36"/>
      <c r="B149" s="37"/>
      <c r="C149" s="38"/>
      <c r="D149" s="38" t="s">
        <v>51</v>
      </c>
      <c r="E149" s="38">
        <v>20</v>
      </c>
      <c r="F149" s="38">
        <v>27</v>
      </c>
      <c r="G149" s="38"/>
      <c r="H149" s="219"/>
      <c r="I149" s="220"/>
      <c r="J149" s="219"/>
    </row>
    <row r="150" spans="1:10" s="35" customFormat="1" ht="38.25">
      <c r="A150" s="36"/>
      <c r="B150" s="37"/>
      <c r="C150" s="38"/>
      <c r="D150" s="38" t="s">
        <v>22</v>
      </c>
      <c r="E150" s="38">
        <v>55</v>
      </c>
      <c r="F150" s="38">
        <v>26</v>
      </c>
      <c r="G150" s="38"/>
      <c r="H150" s="39" t="s">
        <v>184</v>
      </c>
      <c r="I150" s="38">
        <v>2</v>
      </c>
      <c r="J150" s="219"/>
    </row>
    <row r="151" spans="1:10" s="35" customFormat="1" ht="51">
      <c r="A151" s="36"/>
      <c r="B151" s="37"/>
      <c r="C151" s="38"/>
      <c r="D151" s="38"/>
      <c r="E151" s="38"/>
      <c r="F151" s="38"/>
      <c r="G151" s="38"/>
      <c r="H151" s="39" t="s">
        <v>63</v>
      </c>
      <c r="I151" s="38">
        <v>1</v>
      </c>
      <c r="J151" s="39" t="s">
        <v>185</v>
      </c>
    </row>
    <row r="152" spans="1:10" s="35" customFormat="1" ht="38.25">
      <c r="A152" s="36"/>
      <c r="B152" s="37"/>
      <c r="C152" s="38"/>
      <c r="D152" s="38"/>
      <c r="E152" s="38"/>
      <c r="F152" s="38"/>
      <c r="G152" s="38"/>
      <c r="H152" s="39" t="s">
        <v>68</v>
      </c>
      <c r="I152" s="38">
        <v>1</v>
      </c>
      <c r="J152" s="39"/>
    </row>
    <row r="153" spans="1:10" s="35" customFormat="1" ht="51">
      <c r="A153" s="40"/>
      <c r="B153" s="41"/>
      <c r="C153" s="42"/>
      <c r="D153" s="42"/>
      <c r="E153" s="42"/>
      <c r="F153" s="42"/>
      <c r="G153" s="42"/>
      <c r="H153" s="43" t="s">
        <v>186</v>
      </c>
      <c r="I153" s="42">
        <v>2</v>
      </c>
      <c r="J153" s="43"/>
    </row>
    <row r="154" spans="1:12" s="35" customFormat="1" ht="12.75">
      <c r="A154" s="44" t="s">
        <v>187</v>
      </c>
      <c r="B154" s="45">
        <v>339.2869197</v>
      </c>
      <c r="C154" s="53"/>
      <c r="D154" s="53"/>
      <c r="E154" s="53"/>
      <c r="F154" s="53"/>
      <c r="G154" s="53"/>
      <c r="H154" s="47"/>
      <c r="I154" s="46"/>
      <c r="J154" s="47"/>
      <c r="K154" s="54"/>
      <c r="L154" s="54"/>
    </row>
    <row r="155" spans="1:10" s="35" customFormat="1" ht="12.75" customHeight="1">
      <c r="A155" s="57" t="s">
        <v>188</v>
      </c>
      <c r="B155" s="32">
        <v>35662.9378176</v>
      </c>
      <c r="C155" s="33" t="s">
        <v>110</v>
      </c>
      <c r="D155" s="33" t="s">
        <v>17</v>
      </c>
      <c r="E155" s="33">
        <v>75</v>
      </c>
      <c r="F155" s="33">
        <v>22</v>
      </c>
      <c r="G155" s="33" t="s">
        <v>171</v>
      </c>
      <c r="H155" s="217" t="s">
        <v>189</v>
      </c>
      <c r="I155" s="223"/>
      <c r="J155" s="217" t="s">
        <v>190</v>
      </c>
    </row>
    <row r="156" spans="1:10" s="35" customFormat="1" ht="12.75">
      <c r="A156" s="36"/>
      <c r="B156" s="37"/>
      <c r="C156" s="38"/>
      <c r="D156" s="38" t="s">
        <v>165</v>
      </c>
      <c r="E156" s="38">
        <v>15</v>
      </c>
      <c r="F156" s="38">
        <v>16</v>
      </c>
      <c r="G156" s="38"/>
      <c r="H156" s="217"/>
      <c r="I156" s="223"/>
      <c r="J156" s="217"/>
    </row>
    <row r="157" spans="1:10" s="35" customFormat="1" ht="89.25">
      <c r="A157" s="40"/>
      <c r="B157" s="41"/>
      <c r="C157" s="42"/>
      <c r="D157" s="42" t="s">
        <v>47</v>
      </c>
      <c r="E157" s="42">
        <v>10</v>
      </c>
      <c r="F157" s="42">
        <v>22</v>
      </c>
      <c r="G157" s="42"/>
      <c r="H157" s="43" t="s">
        <v>191</v>
      </c>
      <c r="I157" s="42"/>
      <c r="J157" s="58" t="s">
        <v>192</v>
      </c>
    </row>
    <row r="158" spans="1:10" s="35" customFormat="1" ht="12.75" customHeight="1">
      <c r="A158" s="31" t="s">
        <v>193</v>
      </c>
      <c r="B158" s="32">
        <v>6017.8237859</v>
      </c>
      <c r="C158" s="33" t="s">
        <v>31</v>
      </c>
      <c r="D158" s="33" t="s">
        <v>62</v>
      </c>
      <c r="E158" s="33">
        <v>3</v>
      </c>
      <c r="F158" s="33">
        <v>7</v>
      </c>
      <c r="G158" s="33" t="s">
        <v>32</v>
      </c>
      <c r="H158" s="217" t="s">
        <v>194</v>
      </c>
      <c r="I158" s="223">
        <v>2</v>
      </c>
      <c r="J158" s="217" t="s">
        <v>46</v>
      </c>
    </row>
    <row r="159" spans="1:10" s="35" customFormat="1" ht="12.75">
      <c r="A159" s="36"/>
      <c r="B159" s="37"/>
      <c r="C159" s="38"/>
      <c r="D159" s="38" t="s">
        <v>17</v>
      </c>
      <c r="E159" s="38">
        <v>45</v>
      </c>
      <c r="F159" s="38">
        <v>5</v>
      </c>
      <c r="G159" s="38"/>
      <c r="H159" s="217"/>
      <c r="I159" s="223"/>
      <c r="J159" s="217"/>
    </row>
    <row r="160" spans="1:10" s="35" customFormat="1" ht="12.75" customHeight="1">
      <c r="A160" s="36"/>
      <c r="B160" s="37"/>
      <c r="C160" s="38"/>
      <c r="D160" s="38" t="s">
        <v>195</v>
      </c>
      <c r="E160" s="38">
        <v>10</v>
      </c>
      <c r="F160" s="38">
        <v>6</v>
      </c>
      <c r="G160" s="38"/>
      <c r="H160" s="219" t="s">
        <v>196</v>
      </c>
      <c r="I160" s="38">
        <v>2</v>
      </c>
      <c r="J160" s="219" t="s">
        <v>197</v>
      </c>
    </row>
    <row r="161" spans="1:10" s="35" customFormat="1" ht="12.75">
      <c r="A161" s="36"/>
      <c r="B161" s="37"/>
      <c r="C161" s="38"/>
      <c r="D161" s="38" t="s">
        <v>45</v>
      </c>
      <c r="E161" s="38">
        <v>10</v>
      </c>
      <c r="F161" s="38">
        <v>6</v>
      </c>
      <c r="G161" s="38"/>
      <c r="H161" s="219"/>
      <c r="I161" s="38"/>
      <c r="J161" s="219"/>
    </row>
    <row r="162" spans="1:10" s="35" customFormat="1" ht="12.75" customHeight="1">
      <c r="A162" s="36"/>
      <c r="B162" s="37"/>
      <c r="C162" s="38"/>
      <c r="D162" s="38" t="s">
        <v>47</v>
      </c>
      <c r="E162" s="38">
        <v>10</v>
      </c>
      <c r="F162" s="38">
        <v>6</v>
      </c>
      <c r="G162" s="38"/>
      <c r="H162" s="219"/>
      <c r="I162" s="38"/>
      <c r="J162" s="225" t="s">
        <v>198</v>
      </c>
    </row>
    <row r="163" spans="1:10" s="35" customFormat="1" ht="12.75">
      <c r="A163" s="36"/>
      <c r="B163" s="37"/>
      <c r="C163" s="38"/>
      <c r="D163" s="38" t="s">
        <v>51</v>
      </c>
      <c r="E163" s="38">
        <v>20</v>
      </c>
      <c r="F163" s="38">
        <v>7</v>
      </c>
      <c r="G163" s="38"/>
      <c r="H163" s="39"/>
      <c r="I163" s="38"/>
      <c r="J163" s="225"/>
    </row>
    <row r="164" spans="1:10" s="35" customFormat="1" ht="12.75">
      <c r="A164" s="40"/>
      <c r="B164" s="41"/>
      <c r="C164" s="42"/>
      <c r="D164" s="42" t="s">
        <v>22</v>
      </c>
      <c r="E164" s="42">
        <v>2</v>
      </c>
      <c r="F164" s="42">
        <v>4</v>
      </c>
      <c r="G164" s="42"/>
      <c r="H164" s="43"/>
      <c r="I164" s="42"/>
      <c r="J164" s="43"/>
    </row>
    <row r="165" spans="1:10" s="35" customFormat="1" ht="12.75" customHeight="1">
      <c r="A165" s="49" t="s">
        <v>199</v>
      </c>
      <c r="B165" s="32">
        <v>57787.5259447</v>
      </c>
      <c r="C165" s="33" t="s">
        <v>162</v>
      </c>
      <c r="D165" s="33" t="s">
        <v>59</v>
      </c>
      <c r="E165" s="33">
        <v>13</v>
      </c>
      <c r="F165" s="33">
        <v>27</v>
      </c>
      <c r="G165" s="33" t="s">
        <v>200</v>
      </c>
      <c r="H165" s="217" t="s">
        <v>182</v>
      </c>
      <c r="I165" s="223">
        <v>2</v>
      </c>
      <c r="J165" s="217" t="s">
        <v>61</v>
      </c>
    </row>
    <row r="166" spans="1:10" s="35" customFormat="1" ht="12.75">
      <c r="A166" s="36"/>
      <c r="B166" s="37"/>
      <c r="C166" s="38"/>
      <c r="D166" s="38" t="s">
        <v>62</v>
      </c>
      <c r="E166" s="38">
        <v>2</v>
      </c>
      <c r="F166" s="38">
        <v>24</v>
      </c>
      <c r="G166" s="38"/>
      <c r="H166" s="217"/>
      <c r="I166" s="223"/>
      <c r="J166" s="217"/>
    </row>
    <row r="167" spans="1:10" s="35" customFormat="1" ht="12.75" customHeight="1">
      <c r="A167" s="36"/>
      <c r="B167" s="37"/>
      <c r="C167" s="38"/>
      <c r="D167" s="38" t="s">
        <v>17</v>
      </c>
      <c r="E167" s="38">
        <v>10</v>
      </c>
      <c r="F167" s="38">
        <v>23</v>
      </c>
      <c r="G167" s="38"/>
      <c r="H167" s="219" t="s">
        <v>107</v>
      </c>
      <c r="I167" s="220">
        <v>1</v>
      </c>
      <c r="J167" s="219" t="s">
        <v>201</v>
      </c>
    </row>
    <row r="168" spans="1:10" s="35" customFormat="1" ht="12.75">
      <c r="A168" s="36"/>
      <c r="B168" s="37"/>
      <c r="C168" s="38"/>
      <c r="D168" s="38" t="s">
        <v>51</v>
      </c>
      <c r="E168" s="38">
        <v>25</v>
      </c>
      <c r="F168" s="38">
        <v>28</v>
      </c>
      <c r="G168" s="38"/>
      <c r="H168" s="219"/>
      <c r="I168" s="220"/>
      <c r="J168" s="219"/>
    </row>
    <row r="169" spans="1:10" s="35" customFormat="1" ht="38.25">
      <c r="A169" s="36"/>
      <c r="B169" s="37"/>
      <c r="C169" s="38"/>
      <c r="D169" s="38" t="s">
        <v>22</v>
      </c>
      <c r="E169" s="38">
        <v>50</v>
      </c>
      <c r="F169" s="38">
        <v>27</v>
      </c>
      <c r="G169" s="38"/>
      <c r="H169" s="39" t="s">
        <v>184</v>
      </c>
      <c r="I169" s="38">
        <v>2</v>
      </c>
      <c r="J169" s="219"/>
    </row>
    <row r="170" spans="1:10" s="35" customFormat="1" ht="51">
      <c r="A170" s="36"/>
      <c r="B170" s="37"/>
      <c r="C170" s="38"/>
      <c r="D170" s="38"/>
      <c r="E170" s="38"/>
      <c r="F170" s="38"/>
      <c r="G170" s="38"/>
      <c r="H170" s="39" t="s">
        <v>63</v>
      </c>
      <c r="I170" s="38">
        <v>1</v>
      </c>
      <c r="J170" s="219"/>
    </row>
    <row r="171" spans="1:10" s="35" customFormat="1" ht="38.25">
      <c r="A171" s="36"/>
      <c r="B171" s="37"/>
      <c r="C171" s="38"/>
      <c r="D171" s="38"/>
      <c r="E171" s="38"/>
      <c r="F171" s="38"/>
      <c r="G171" s="38"/>
      <c r="H171" s="39" t="s">
        <v>68</v>
      </c>
      <c r="I171" s="38">
        <v>1</v>
      </c>
      <c r="J171" s="39" t="s">
        <v>202</v>
      </c>
    </row>
    <row r="172" spans="1:10" s="35" customFormat="1" ht="76.5">
      <c r="A172" s="36"/>
      <c r="B172" s="37"/>
      <c r="C172" s="38"/>
      <c r="D172" s="38"/>
      <c r="E172" s="38"/>
      <c r="F172" s="38"/>
      <c r="G172" s="38"/>
      <c r="H172" s="39" t="s">
        <v>203</v>
      </c>
      <c r="I172" s="38">
        <v>2</v>
      </c>
      <c r="J172" s="39"/>
    </row>
    <row r="173" spans="1:10" s="35" customFormat="1" ht="63.75">
      <c r="A173" s="40"/>
      <c r="B173" s="41"/>
      <c r="C173" s="42"/>
      <c r="D173" s="42"/>
      <c r="E173" s="42"/>
      <c r="F173" s="42"/>
      <c r="G173" s="42"/>
      <c r="H173" s="43" t="s">
        <v>204</v>
      </c>
      <c r="I173" s="42"/>
      <c r="J173" s="43"/>
    </row>
    <row r="174" spans="1:12" s="35" customFormat="1" ht="12.75">
      <c r="A174" s="44" t="s">
        <v>205</v>
      </c>
      <c r="B174" s="45">
        <v>89.3145101</v>
      </c>
      <c r="C174" s="53"/>
      <c r="D174" s="53"/>
      <c r="E174" s="53"/>
      <c r="F174" s="53"/>
      <c r="G174" s="53"/>
      <c r="H174" s="47"/>
      <c r="I174" s="46"/>
      <c r="J174" s="47"/>
      <c r="K174" s="54"/>
      <c r="L174" s="54"/>
    </row>
    <row r="175" spans="1:12" s="35" customFormat="1" ht="12.75">
      <c r="A175" s="44" t="s">
        <v>206</v>
      </c>
      <c r="B175" s="45">
        <v>2670.0192274</v>
      </c>
      <c r="C175" s="53"/>
      <c r="D175" s="53"/>
      <c r="E175" s="53"/>
      <c r="F175" s="53"/>
      <c r="G175" s="53"/>
      <c r="H175" s="47"/>
      <c r="I175" s="46"/>
      <c r="J175" s="47"/>
      <c r="K175" s="54"/>
      <c r="L175" s="54"/>
    </row>
    <row r="176" spans="1:10" s="35" customFormat="1" ht="12.75" customHeight="1">
      <c r="A176" s="31" t="s">
        <v>207</v>
      </c>
      <c r="B176" s="32">
        <v>2229.8734076</v>
      </c>
      <c r="C176" s="33" t="s">
        <v>25</v>
      </c>
      <c r="D176" s="33" t="s">
        <v>45</v>
      </c>
      <c r="E176" s="33">
        <v>65</v>
      </c>
      <c r="F176" s="33" t="s">
        <v>208</v>
      </c>
      <c r="G176" s="33" t="s">
        <v>32</v>
      </c>
      <c r="H176" s="34" t="s">
        <v>33</v>
      </c>
      <c r="I176" s="33"/>
      <c r="J176" s="217" t="s">
        <v>209</v>
      </c>
    </row>
    <row r="177" spans="1:10" s="35" customFormat="1" ht="12.75">
      <c r="A177" s="36"/>
      <c r="B177" s="37"/>
      <c r="C177" s="38"/>
      <c r="D177" s="38" t="s">
        <v>47</v>
      </c>
      <c r="E177" s="38">
        <v>20</v>
      </c>
      <c r="F177" s="38">
        <v>22</v>
      </c>
      <c r="G177" s="38"/>
      <c r="H177" s="39"/>
      <c r="I177" s="38"/>
      <c r="J177" s="217"/>
    </row>
    <row r="178" spans="1:10" s="35" customFormat="1" ht="12.75">
      <c r="A178" s="36"/>
      <c r="B178" s="37"/>
      <c r="C178" s="38"/>
      <c r="D178" s="38" t="s">
        <v>21</v>
      </c>
      <c r="E178" s="38">
        <v>15</v>
      </c>
      <c r="F178" s="38">
        <v>14</v>
      </c>
      <c r="G178" s="38"/>
      <c r="H178" s="39"/>
      <c r="I178" s="38"/>
      <c r="J178" s="39"/>
    </row>
    <row r="179" spans="1:12" s="35" customFormat="1" ht="12.75">
      <c r="A179" s="40" t="s">
        <v>210</v>
      </c>
      <c r="B179" s="41">
        <v>370.4502482</v>
      </c>
      <c r="C179" s="59"/>
      <c r="D179" s="59"/>
      <c r="E179" s="59"/>
      <c r="F179" s="59"/>
      <c r="G179" s="59"/>
      <c r="H179" s="43"/>
      <c r="I179" s="42"/>
      <c r="J179" s="43"/>
      <c r="K179" s="54"/>
      <c r="L179" s="54"/>
    </row>
    <row r="180" spans="1:12" s="35" customFormat="1" ht="12.75" customHeight="1">
      <c r="A180" s="31" t="s">
        <v>211</v>
      </c>
      <c r="B180" s="32">
        <v>4903.81</v>
      </c>
      <c r="C180" s="33" t="s">
        <v>44</v>
      </c>
      <c r="D180" s="33" t="s">
        <v>59</v>
      </c>
      <c r="E180" s="33">
        <v>5</v>
      </c>
      <c r="F180" s="33">
        <v>7</v>
      </c>
      <c r="G180" s="33" t="s">
        <v>26</v>
      </c>
      <c r="H180" s="217" t="s">
        <v>212</v>
      </c>
      <c r="I180" s="223">
        <v>2</v>
      </c>
      <c r="J180" s="217" t="s">
        <v>28</v>
      </c>
      <c r="L180" s="54"/>
    </row>
    <row r="181" spans="1:12" s="35" customFormat="1" ht="12.75">
      <c r="A181" s="36"/>
      <c r="B181" s="37"/>
      <c r="C181" s="60"/>
      <c r="D181" s="60" t="s">
        <v>62</v>
      </c>
      <c r="E181" s="60">
        <v>5</v>
      </c>
      <c r="F181" s="60">
        <v>8</v>
      </c>
      <c r="G181" s="60"/>
      <c r="H181" s="217"/>
      <c r="I181" s="223"/>
      <c r="J181" s="217"/>
      <c r="K181" s="54"/>
      <c r="L181" s="54"/>
    </row>
    <row r="182" spans="1:12" s="35" customFormat="1" ht="12.75" customHeight="1">
      <c r="A182" s="36"/>
      <c r="B182" s="37"/>
      <c r="C182" s="60"/>
      <c r="D182" s="60" t="s">
        <v>45</v>
      </c>
      <c r="E182" s="60">
        <v>60</v>
      </c>
      <c r="F182" s="60">
        <v>9</v>
      </c>
      <c r="G182" s="60"/>
      <c r="H182" s="219" t="s">
        <v>213</v>
      </c>
      <c r="I182" s="220">
        <v>2</v>
      </c>
      <c r="J182" s="226" t="s">
        <v>214</v>
      </c>
      <c r="K182" s="54"/>
      <c r="L182" s="54"/>
    </row>
    <row r="183" spans="1:12" s="35" customFormat="1" ht="12.75">
      <c r="A183" s="36"/>
      <c r="B183" s="37"/>
      <c r="C183" s="60"/>
      <c r="D183" s="60" t="s">
        <v>215</v>
      </c>
      <c r="E183" s="60">
        <v>20</v>
      </c>
      <c r="F183" s="60">
        <v>10</v>
      </c>
      <c r="G183" s="60"/>
      <c r="H183" s="219"/>
      <c r="I183" s="220"/>
      <c r="J183" s="226"/>
      <c r="K183" s="54"/>
      <c r="L183" s="54"/>
    </row>
    <row r="184" spans="1:12" s="35" customFormat="1" ht="12.75">
      <c r="A184" s="36"/>
      <c r="B184" s="37"/>
      <c r="C184" s="60"/>
      <c r="D184" s="60" t="s">
        <v>51</v>
      </c>
      <c r="E184" s="60">
        <v>5</v>
      </c>
      <c r="F184" s="60">
        <v>8</v>
      </c>
      <c r="G184" s="60"/>
      <c r="H184" s="219"/>
      <c r="I184" s="220"/>
      <c r="J184" s="226"/>
      <c r="K184" s="54"/>
      <c r="L184" s="54"/>
    </row>
    <row r="185" spans="1:12" s="35" customFormat="1" ht="12.75">
      <c r="A185" s="36"/>
      <c r="B185" s="37"/>
      <c r="C185" s="60"/>
      <c r="D185" s="61" t="s">
        <v>22</v>
      </c>
      <c r="E185" s="38">
        <v>5</v>
      </c>
      <c r="F185" s="61">
        <v>7</v>
      </c>
      <c r="G185" s="60"/>
      <c r="H185" s="219"/>
      <c r="I185" s="220"/>
      <c r="J185" s="226"/>
      <c r="K185" s="54"/>
      <c r="L185" s="54"/>
    </row>
    <row r="186" spans="1:10" s="35" customFormat="1" ht="51">
      <c r="A186" s="40"/>
      <c r="B186" s="41"/>
      <c r="C186" s="42"/>
      <c r="D186" s="61"/>
      <c r="E186" s="38"/>
      <c r="F186" s="61"/>
      <c r="G186" s="42"/>
      <c r="H186" s="219"/>
      <c r="I186" s="220"/>
      <c r="J186" s="43" t="s">
        <v>216</v>
      </c>
    </row>
    <row r="187" spans="1:10" s="35" customFormat="1" ht="25.5">
      <c r="A187" s="44" t="s">
        <v>217</v>
      </c>
      <c r="B187" s="45">
        <v>2587.788706</v>
      </c>
      <c r="C187" s="46" t="s">
        <v>25</v>
      </c>
      <c r="D187" s="46" t="s">
        <v>22</v>
      </c>
      <c r="E187" s="46">
        <v>100</v>
      </c>
      <c r="F187" s="46">
        <v>12</v>
      </c>
      <c r="G187" s="46" t="s">
        <v>26</v>
      </c>
      <c r="H187" s="47" t="s">
        <v>19</v>
      </c>
      <c r="I187" s="46">
        <v>2</v>
      </c>
      <c r="J187" s="62" t="s">
        <v>28</v>
      </c>
    </row>
    <row r="188" spans="1:10" s="35" customFormat="1" ht="12.75" customHeight="1">
      <c r="A188" s="31" t="s">
        <v>218</v>
      </c>
      <c r="B188" s="32">
        <v>4637.5497592</v>
      </c>
      <c r="C188" s="33" t="s">
        <v>31</v>
      </c>
      <c r="D188" s="33" t="s">
        <v>59</v>
      </c>
      <c r="E188" s="33">
        <v>45</v>
      </c>
      <c r="F188" s="33">
        <v>16</v>
      </c>
      <c r="G188" s="33" t="s">
        <v>32</v>
      </c>
      <c r="H188" s="217" t="s">
        <v>219</v>
      </c>
      <c r="I188" s="223"/>
      <c r="J188" s="227" t="s">
        <v>20</v>
      </c>
    </row>
    <row r="189" spans="1:10" s="35" customFormat="1" ht="12.75">
      <c r="A189" s="36"/>
      <c r="B189" s="37"/>
      <c r="C189" s="38"/>
      <c r="D189" s="38" t="s">
        <v>45</v>
      </c>
      <c r="E189" s="38">
        <v>20</v>
      </c>
      <c r="F189" s="38">
        <v>18</v>
      </c>
      <c r="G189" s="38"/>
      <c r="H189" s="217"/>
      <c r="I189" s="223"/>
      <c r="J189" s="227"/>
    </row>
    <row r="190" spans="1:10" s="35" customFormat="1" ht="12.75">
      <c r="A190" s="40"/>
      <c r="B190" s="41"/>
      <c r="C190" s="42"/>
      <c r="D190" s="42" t="s">
        <v>47</v>
      </c>
      <c r="E190" s="42">
        <v>35</v>
      </c>
      <c r="F190" s="42">
        <v>18</v>
      </c>
      <c r="G190" s="42"/>
      <c r="H190" s="43" t="s">
        <v>220</v>
      </c>
      <c r="I190" s="42"/>
      <c r="J190" s="43"/>
    </row>
    <row r="191" spans="1:10" s="35" customFormat="1" ht="12.75" customHeight="1">
      <c r="A191" s="31" t="s">
        <v>221</v>
      </c>
      <c r="B191" s="32">
        <v>8993.5315486</v>
      </c>
      <c r="C191" s="33" t="s">
        <v>31</v>
      </c>
      <c r="D191" s="33" t="s">
        <v>59</v>
      </c>
      <c r="E191" s="33">
        <v>70</v>
      </c>
      <c r="F191" s="33">
        <v>20</v>
      </c>
      <c r="G191" s="33" t="s">
        <v>171</v>
      </c>
      <c r="H191" s="217" t="s">
        <v>222</v>
      </c>
      <c r="I191" s="223"/>
      <c r="J191" s="227" t="s">
        <v>20</v>
      </c>
    </row>
    <row r="192" spans="1:10" s="35" customFormat="1" ht="12.75">
      <c r="A192" s="36"/>
      <c r="B192" s="37"/>
      <c r="C192" s="38"/>
      <c r="D192" s="38" t="s">
        <v>62</v>
      </c>
      <c r="E192" s="38">
        <v>27</v>
      </c>
      <c r="F192" s="38">
        <v>17</v>
      </c>
      <c r="G192" s="38"/>
      <c r="H192" s="217"/>
      <c r="I192" s="223"/>
      <c r="J192" s="227"/>
    </row>
    <row r="193" spans="1:10" s="35" customFormat="1" ht="12.75" customHeight="1">
      <c r="A193" s="36"/>
      <c r="B193" s="37"/>
      <c r="C193" s="38"/>
      <c r="D193" s="38" t="s">
        <v>17</v>
      </c>
      <c r="E193" s="38">
        <v>1</v>
      </c>
      <c r="F193" s="38">
        <v>20</v>
      </c>
      <c r="G193" s="38"/>
      <c r="H193" s="228" t="s">
        <v>68</v>
      </c>
      <c r="I193" s="224">
        <v>1</v>
      </c>
      <c r="J193" s="39" t="s">
        <v>223</v>
      </c>
    </row>
    <row r="194" spans="1:10" s="35" customFormat="1" ht="25.5" customHeight="1">
      <c r="A194" s="40"/>
      <c r="B194" s="41"/>
      <c r="C194" s="42"/>
      <c r="D194" s="42" t="s">
        <v>22</v>
      </c>
      <c r="E194" s="42">
        <v>2</v>
      </c>
      <c r="F194" s="42">
        <v>20</v>
      </c>
      <c r="G194" s="42"/>
      <c r="H194" s="228"/>
      <c r="I194" s="224"/>
      <c r="J194" s="43"/>
    </row>
    <row r="195" spans="1:10" s="35" customFormat="1" ht="12.75" customHeight="1">
      <c r="A195" s="49" t="s">
        <v>224</v>
      </c>
      <c r="B195" s="32">
        <v>15515.9706879</v>
      </c>
      <c r="C195" s="33" t="s">
        <v>44</v>
      </c>
      <c r="D195" s="33" t="s">
        <v>225</v>
      </c>
      <c r="E195" s="33">
        <v>20</v>
      </c>
      <c r="F195" s="33">
        <v>22</v>
      </c>
      <c r="G195" s="33" t="s">
        <v>26</v>
      </c>
      <c r="H195" s="217" t="s">
        <v>226</v>
      </c>
      <c r="I195" s="223">
        <v>2</v>
      </c>
      <c r="J195" s="217" t="s">
        <v>46</v>
      </c>
    </row>
    <row r="196" spans="1:10" s="35" customFormat="1" ht="12.75">
      <c r="A196" s="36"/>
      <c r="B196" s="37"/>
      <c r="C196" s="38"/>
      <c r="D196" s="38" t="s">
        <v>45</v>
      </c>
      <c r="E196" s="38">
        <v>80</v>
      </c>
      <c r="F196" s="38">
        <v>25</v>
      </c>
      <c r="G196" s="38"/>
      <c r="H196" s="217"/>
      <c r="I196" s="223"/>
      <c r="J196" s="217"/>
    </row>
    <row r="197" spans="1:10" s="35" customFormat="1" ht="12.75" customHeight="1">
      <c r="A197" s="36"/>
      <c r="B197" s="37"/>
      <c r="C197" s="38"/>
      <c r="D197" s="38"/>
      <c r="E197" s="38"/>
      <c r="F197" s="38"/>
      <c r="G197" s="38"/>
      <c r="H197" s="219" t="s">
        <v>227</v>
      </c>
      <c r="I197" s="220">
        <v>1</v>
      </c>
      <c r="J197" s="219" t="s">
        <v>228</v>
      </c>
    </row>
    <row r="198" spans="1:10" s="35" customFormat="1" ht="12.75">
      <c r="A198" s="36"/>
      <c r="B198" s="37"/>
      <c r="C198" s="38"/>
      <c r="D198" s="38"/>
      <c r="E198" s="38"/>
      <c r="F198" s="38"/>
      <c r="G198" s="38"/>
      <c r="H198" s="219"/>
      <c r="I198" s="220"/>
      <c r="J198" s="219"/>
    </row>
    <row r="199" spans="1:10" s="35" customFormat="1" ht="63.75">
      <c r="A199" s="36"/>
      <c r="B199" s="37"/>
      <c r="C199" s="38"/>
      <c r="D199" s="38"/>
      <c r="E199" s="38"/>
      <c r="F199" s="38"/>
      <c r="G199" s="38"/>
      <c r="H199" s="39" t="s">
        <v>229</v>
      </c>
      <c r="I199" s="38">
        <v>1</v>
      </c>
      <c r="J199" s="39"/>
    </row>
    <row r="200" spans="1:10" s="35" customFormat="1" ht="38.25">
      <c r="A200" s="40"/>
      <c r="B200" s="41"/>
      <c r="C200" s="42"/>
      <c r="D200" s="42"/>
      <c r="E200" s="42"/>
      <c r="F200" s="42"/>
      <c r="G200" s="42"/>
      <c r="H200" s="43" t="s">
        <v>68</v>
      </c>
      <c r="I200" s="42">
        <v>1</v>
      </c>
      <c r="J200" s="43"/>
    </row>
    <row r="201" spans="1:10" s="35" customFormat="1" ht="12.75" customHeight="1">
      <c r="A201" s="49" t="s">
        <v>230</v>
      </c>
      <c r="B201" s="32">
        <v>39005.0905945</v>
      </c>
      <c r="C201" s="33" t="s">
        <v>25</v>
      </c>
      <c r="D201" s="33" t="s">
        <v>62</v>
      </c>
      <c r="E201" s="33">
        <v>1</v>
      </c>
      <c r="F201" s="33">
        <v>28</v>
      </c>
      <c r="G201" s="33" t="s">
        <v>26</v>
      </c>
      <c r="H201" s="217" t="s">
        <v>231</v>
      </c>
      <c r="I201" s="223">
        <v>2</v>
      </c>
      <c r="J201" s="227" t="s">
        <v>28</v>
      </c>
    </row>
    <row r="202" spans="1:10" s="35" customFormat="1" ht="12.75">
      <c r="A202" s="36"/>
      <c r="B202" s="37"/>
      <c r="C202" s="38"/>
      <c r="D202" s="38" t="s">
        <v>17</v>
      </c>
      <c r="E202" s="38">
        <v>5</v>
      </c>
      <c r="F202" s="38" t="s">
        <v>88</v>
      </c>
      <c r="G202" s="38"/>
      <c r="H202" s="217"/>
      <c r="I202" s="223"/>
      <c r="J202" s="227"/>
    </row>
    <row r="203" spans="1:10" s="35" customFormat="1" ht="12.75" customHeight="1">
      <c r="A203" s="36"/>
      <c r="B203" s="37"/>
      <c r="C203" s="38"/>
      <c r="D203" s="38" t="s">
        <v>45</v>
      </c>
      <c r="E203" s="38">
        <v>1</v>
      </c>
      <c r="F203" s="38">
        <v>28</v>
      </c>
      <c r="G203" s="38"/>
      <c r="H203" s="219" t="s">
        <v>232</v>
      </c>
      <c r="I203" s="220">
        <v>1</v>
      </c>
      <c r="J203" s="39"/>
    </row>
    <row r="204" spans="1:10" s="35" customFormat="1" ht="12.75">
      <c r="A204" s="36"/>
      <c r="B204" s="37"/>
      <c r="C204" s="38"/>
      <c r="D204" s="38" t="s">
        <v>51</v>
      </c>
      <c r="E204" s="38">
        <v>1</v>
      </c>
      <c r="F204" s="38">
        <v>30</v>
      </c>
      <c r="G204" s="38"/>
      <c r="H204" s="219"/>
      <c r="I204" s="220"/>
      <c r="J204" s="39"/>
    </row>
    <row r="205" spans="1:10" s="35" customFormat="1" ht="12.75">
      <c r="A205" s="36"/>
      <c r="B205" s="37"/>
      <c r="C205" s="38"/>
      <c r="D205" s="38" t="s">
        <v>22</v>
      </c>
      <c r="E205" s="38">
        <v>92</v>
      </c>
      <c r="F205" s="38">
        <v>28</v>
      </c>
      <c r="G205" s="38"/>
      <c r="H205" s="219"/>
      <c r="I205" s="220"/>
      <c r="J205" s="39"/>
    </row>
    <row r="206" spans="1:10" s="35" customFormat="1" ht="51">
      <c r="A206" s="36"/>
      <c r="B206" s="37"/>
      <c r="C206" s="38"/>
      <c r="D206" s="38"/>
      <c r="E206" s="38"/>
      <c r="F206" s="38"/>
      <c r="G206" s="38"/>
      <c r="H206" s="55" t="s">
        <v>37</v>
      </c>
      <c r="I206" s="38">
        <v>1</v>
      </c>
      <c r="J206" s="39"/>
    </row>
    <row r="207" spans="1:10" s="35" customFormat="1" ht="38.25">
      <c r="A207" s="40"/>
      <c r="B207" s="41"/>
      <c r="C207" s="42"/>
      <c r="D207" s="42"/>
      <c r="E207" s="42"/>
      <c r="F207" s="42"/>
      <c r="G207" s="42"/>
      <c r="H207" s="43" t="s">
        <v>68</v>
      </c>
      <c r="I207" s="42">
        <v>1</v>
      </c>
      <c r="J207" s="43"/>
    </row>
    <row r="208" spans="1:10" s="35" customFormat="1" ht="12.75" customHeight="1">
      <c r="A208" s="49" t="s">
        <v>233</v>
      </c>
      <c r="B208" s="32">
        <v>15486.1694023</v>
      </c>
      <c r="C208" s="33" t="s">
        <v>44</v>
      </c>
      <c r="D208" s="33" t="s">
        <v>225</v>
      </c>
      <c r="E208" s="33">
        <v>20</v>
      </c>
      <c r="F208" s="33">
        <v>23</v>
      </c>
      <c r="G208" s="33" t="s">
        <v>26</v>
      </c>
      <c r="H208" s="217" t="s">
        <v>226</v>
      </c>
      <c r="I208" s="223">
        <v>2</v>
      </c>
      <c r="J208" s="217" t="s">
        <v>46</v>
      </c>
    </row>
    <row r="209" spans="1:10" s="35" customFormat="1" ht="12.75">
      <c r="A209" s="36"/>
      <c r="B209" s="37"/>
      <c r="C209" s="38"/>
      <c r="D209" s="38" t="s">
        <v>45</v>
      </c>
      <c r="E209" s="38">
        <v>78</v>
      </c>
      <c r="F209" s="38">
        <v>27</v>
      </c>
      <c r="G209" s="38"/>
      <c r="H209" s="217"/>
      <c r="I209" s="223"/>
      <c r="J209" s="217"/>
    </row>
    <row r="210" spans="1:10" s="35" customFormat="1" ht="25.5">
      <c r="A210" s="36"/>
      <c r="B210" s="37"/>
      <c r="C210" s="38"/>
      <c r="D210" s="38" t="s">
        <v>22</v>
      </c>
      <c r="E210" s="38">
        <v>2</v>
      </c>
      <c r="F210" s="38">
        <v>29</v>
      </c>
      <c r="G210" s="38"/>
      <c r="H210" s="39" t="s">
        <v>227</v>
      </c>
      <c r="I210" s="38">
        <v>1</v>
      </c>
      <c r="J210" s="39" t="s">
        <v>228</v>
      </c>
    </row>
    <row r="211" spans="1:10" s="35" customFormat="1" ht="63.75">
      <c r="A211" s="36"/>
      <c r="B211" s="37"/>
      <c r="C211" s="38"/>
      <c r="D211" s="38"/>
      <c r="E211" s="38"/>
      <c r="F211" s="38"/>
      <c r="G211" s="38"/>
      <c r="H211" s="39" t="s">
        <v>229</v>
      </c>
      <c r="I211" s="38">
        <v>1</v>
      </c>
      <c r="J211" s="39"/>
    </row>
    <row r="212" spans="1:10" s="35" customFormat="1" ht="38.25">
      <c r="A212" s="40"/>
      <c r="B212" s="41"/>
      <c r="C212" s="42"/>
      <c r="D212" s="42"/>
      <c r="E212" s="42"/>
      <c r="F212" s="42"/>
      <c r="G212" s="42"/>
      <c r="H212" s="43" t="s">
        <v>68</v>
      </c>
      <c r="I212" s="42">
        <v>1</v>
      </c>
      <c r="J212" s="43"/>
    </row>
    <row r="213" spans="1:10" s="35" customFormat="1" ht="12.75" customHeight="1">
      <c r="A213" s="49" t="s">
        <v>234</v>
      </c>
      <c r="B213" s="32">
        <v>5385.6873199</v>
      </c>
      <c r="C213" s="33" t="s">
        <v>235</v>
      </c>
      <c r="D213" s="33" t="s">
        <v>51</v>
      </c>
      <c r="E213" s="33">
        <v>78</v>
      </c>
      <c r="F213" s="33">
        <v>28</v>
      </c>
      <c r="G213" s="33" t="s">
        <v>26</v>
      </c>
      <c r="H213" s="217" t="s">
        <v>60</v>
      </c>
      <c r="I213" s="223">
        <v>2</v>
      </c>
      <c r="J213" s="217" t="s">
        <v>236</v>
      </c>
    </row>
    <row r="214" spans="1:10" s="35" customFormat="1" ht="12.75">
      <c r="A214" s="36"/>
      <c r="B214" s="37"/>
      <c r="C214" s="38"/>
      <c r="D214" s="38" t="s">
        <v>17</v>
      </c>
      <c r="E214" s="38">
        <v>20</v>
      </c>
      <c r="F214" s="38">
        <v>23</v>
      </c>
      <c r="G214" s="38"/>
      <c r="H214" s="217"/>
      <c r="I214" s="223"/>
      <c r="J214" s="217"/>
    </row>
    <row r="215" spans="1:10" s="35" customFormat="1" ht="12.75" customHeight="1">
      <c r="A215" s="36"/>
      <c r="B215" s="37"/>
      <c r="C215" s="38"/>
      <c r="D215" s="38" t="s">
        <v>237</v>
      </c>
      <c r="E215" s="38">
        <v>1</v>
      </c>
      <c r="F215" s="38">
        <v>25</v>
      </c>
      <c r="G215" s="38"/>
      <c r="H215" s="219" t="s">
        <v>238</v>
      </c>
      <c r="I215" s="220">
        <v>1</v>
      </c>
      <c r="J215" s="39" t="s">
        <v>239</v>
      </c>
    </row>
    <row r="216" spans="1:10" s="35" customFormat="1" ht="12.75" customHeight="1">
      <c r="A216" s="36"/>
      <c r="B216" s="37"/>
      <c r="C216" s="38"/>
      <c r="D216" s="38" t="s">
        <v>59</v>
      </c>
      <c r="E216" s="38">
        <v>1</v>
      </c>
      <c r="F216" s="38">
        <v>25</v>
      </c>
      <c r="G216" s="38"/>
      <c r="H216" s="219"/>
      <c r="I216" s="220"/>
      <c r="J216" s="219" t="s">
        <v>240</v>
      </c>
    </row>
    <row r="217" spans="1:10" s="35" customFormat="1" ht="38.25">
      <c r="A217" s="36"/>
      <c r="B217" s="37"/>
      <c r="C217" s="38"/>
      <c r="D217" s="38"/>
      <c r="E217" s="38"/>
      <c r="F217" s="38"/>
      <c r="G217" s="38"/>
      <c r="H217" s="39" t="s">
        <v>241</v>
      </c>
      <c r="I217" s="38">
        <v>2</v>
      </c>
      <c r="J217" s="219"/>
    </row>
    <row r="218" spans="1:10" s="35" customFormat="1" ht="63.75">
      <c r="A218" s="36"/>
      <c r="B218" s="37"/>
      <c r="C218" s="38"/>
      <c r="D218" s="38"/>
      <c r="E218" s="38"/>
      <c r="F218" s="38"/>
      <c r="G218" s="38"/>
      <c r="H218" s="39" t="s">
        <v>242</v>
      </c>
      <c r="I218" s="38">
        <v>1</v>
      </c>
      <c r="J218" s="39"/>
    </row>
    <row r="219" spans="1:10" s="35" customFormat="1" ht="38.25">
      <c r="A219" s="36"/>
      <c r="B219" s="37"/>
      <c r="C219" s="38"/>
      <c r="D219" s="38"/>
      <c r="E219" s="38"/>
      <c r="F219" s="38"/>
      <c r="G219" s="38"/>
      <c r="H219" s="64" t="s">
        <v>68</v>
      </c>
      <c r="I219" s="38">
        <v>1</v>
      </c>
      <c r="J219" s="39"/>
    </row>
    <row r="220" spans="1:10" s="35" customFormat="1" ht="89.25">
      <c r="A220" s="40"/>
      <c r="B220" s="41"/>
      <c r="C220" s="42"/>
      <c r="D220" s="42"/>
      <c r="E220" s="42"/>
      <c r="F220" s="42"/>
      <c r="G220" s="42"/>
      <c r="H220" s="65" t="s">
        <v>243</v>
      </c>
      <c r="I220" s="42">
        <v>2</v>
      </c>
      <c r="J220" s="43"/>
    </row>
    <row r="221" spans="1:10" s="35" customFormat="1" ht="12.75" customHeight="1">
      <c r="A221" s="31" t="s">
        <v>244</v>
      </c>
      <c r="B221" s="32">
        <v>1769.9870011</v>
      </c>
      <c r="C221" s="33" t="s">
        <v>31</v>
      </c>
      <c r="D221" s="33" t="s">
        <v>59</v>
      </c>
      <c r="E221" s="33">
        <v>75</v>
      </c>
      <c r="F221" s="33">
        <v>22</v>
      </c>
      <c r="G221" s="33" t="s">
        <v>171</v>
      </c>
      <c r="H221" s="34" t="s">
        <v>245</v>
      </c>
      <c r="I221" s="33"/>
      <c r="J221" s="217" t="s">
        <v>246</v>
      </c>
    </row>
    <row r="222" spans="1:10" s="35" customFormat="1" ht="25.5">
      <c r="A222" s="36"/>
      <c r="B222" s="37"/>
      <c r="C222" s="38"/>
      <c r="D222" s="38" t="s">
        <v>237</v>
      </c>
      <c r="E222" s="38">
        <v>10</v>
      </c>
      <c r="F222" s="38">
        <v>20</v>
      </c>
      <c r="G222" s="38"/>
      <c r="H222" s="39" t="s">
        <v>247</v>
      </c>
      <c r="I222" s="38"/>
      <c r="J222" s="217"/>
    </row>
    <row r="223" spans="1:10" s="35" customFormat="1" ht="12.75">
      <c r="A223" s="40"/>
      <c r="B223" s="41"/>
      <c r="C223" s="42"/>
      <c r="D223" s="42" t="s">
        <v>51</v>
      </c>
      <c r="E223" s="42">
        <v>15</v>
      </c>
      <c r="F223" s="42">
        <v>22</v>
      </c>
      <c r="G223" s="42"/>
      <c r="H223" s="43"/>
      <c r="I223" s="42"/>
      <c r="J223" s="43"/>
    </row>
    <row r="224" spans="1:10" s="35" customFormat="1" ht="12.75" customHeight="1">
      <c r="A224" s="57" t="s">
        <v>248</v>
      </c>
      <c r="B224" s="32">
        <v>36686.185368</v>
      </c>
      <c r="C224" s="33" t="s">
        <v>110</v>
      </c>
      <c r="D224" s="33" t="s">
        <v>225</v>
      </c>
      <c r="E224" s="33">
        <v>1</v>
      </c>
      <c r="F224" s="33">
        <v>25</v>
      </c>
      <c r="G224" s="33" t="s">
        <v>32</v>
      </c>
      <c r="H224" s="217" t="s">
        <v>249</v>
      </c>
      <c r="I224" s="223"/>
      <c r="J224" s="217" t="s">
        <v>246</v>
      </c>
    </row>
    <row r="225" spans="1:10" s="35" customFormat="1" ht="12.75">
      <c r="A225" s="36"/>
      <c r="B225" s="37"/>
      <c r="C225" s="38"/>
      <c r="D225" s="38" t="s">
        <v>237</v>
      </c>
      <c r="E225" s="38">
        <v>25</v>
      </c>
      <c r="F225" s="38">
        <v>25</v>
      </c>
      <c r="G225" s="38"/>
      <c r="H225" s="217"/>
      <c r="I225" s="223"/>
      <c r="J225" s="217"/>
    </row>
    <row r="226" spans="1:10" s="35" customFormat="1" ht="12.75" customHeight="1">
      <c r="A226" s="36"/>
      <c r="B226" s="37"/>
      <c r="C226" s="38"/>
      <c r="D226" s="38" t="s">
        <v>17</v>
      </c>
      <c r="E226" s="38">
        <v>70</v>
      </c>
      <c r="F226" s="38">
        <v>23</v>
      </c>
      <c r="G226" s="38"/>
      <c r="H226" s="219" t="s">
        <v>191</v>
      </c>
      <c r="I226" s="38"/>
      <c r="J226" s="229" t="s">
        <v>250</v>
      </c>
    </row>
    <row r="227" spans="1:10" s="35" customFormat="1" ht="26.25" customHeight="1">
      <c r="A227" s="36"/>
      <c r="B227" s="37"/>
      <c r="C227" s="38"/>
      <c r="D227" s="38" t="s">
        <v>165</v>
      </c>
      <c r="E227" s="38">
        <v>4</v>
      </c>
      <c r="F227" s="38">
        <v>19</v>
      </c>
      <c r="G227" s="38"/>
      <c r="H227" s="219"/>
      <c r="I227" s="38"/>
      <c r="J227" s="229"/>
    </row>
    <row r="228" spans="1:10" s="35" customFormat="1" ht="12" customHeight="1">
      <c r="A228" s="36"/>
      <c r="B228" s="37"/>
      <c r="C228" s="38"/>
      <c r="D228" s="38"/>
      <c r="E228" s="38"/>
      <c r="F228" s="38"/>
      <c r="G228" s="38"/>
      <c r="H228" s="219" t="s">
        <v>251</v>
      </c>
      <c r="I228" s="220">
        <v>1</v>
      </c>
      <c r="J228" s="229"/>
    </row>
    <row r="229" spans="1:10" s="35" customFormat="1" ht="12" customHeight="1">
      <c r="A229" s="36"/>
      <c r="B229" s="37"/>
      <c r="C229" s="38"/>
      <c r="D229" s="38"/>
      <c r="E229" s="38"/>
      <c r="F229" s="38"/>
      <c r="G229" s="38"/>
      <c r="H229" s="219"/>
      <c r="I229" s="220"/>
      <c r="J229" s="229"/>
    </row>
    <row r="230" spans="1:10" s="35" customFormat="1" ht="24.75" customHeight="1">
      <c r="A230" s="36"/>
      <c r="B230" s="37"/>
      <c r="C230" s="38"/>
      <c r="D230" s="38"/>
      <c r="E230" s="38"/>
      <c r="F230" s="38"/>
      <c r="G230" s="38"/>
      <c r="H230" s="219"/>
      <c r="I230" s="220"/>
      <c r="J230" s="66" t="s">
        <v>252</v>
      </c>
    </row>
    <row r="231" spans="1:10" s="35" customFormat="1" ht="39.75" customHeight="1">
      <c r="A231" s="36"/>
      <c r="B231" s="37"/>
      <c r="C231" s="38"/>
      <c r="D231" s="38"/>
      <c r="E231" s="38"/>
      <c r="F231" s="38"/>
      <c r="G231" s="38"/>
      <c r="H231" s="219"/>
      <c r="I231" s="220"/>
      <c r="J231" s="39"/>
    </row>
    <row r="232" spans="1:10" s="35" customFormat="1" ht="36" customHeight="1">
      <c r="A232" s="40"/>
      <c r="B232" s="41"/>
      <c r="C232" s="42"/>
      <c r="D232" s="42"/>
      <c r="E232" s="42"/>
      <c r="F232" s="42"/>
      <c r="G232" s="42"/>
      <c r="H232" s="43" t="s">
        <v>68</v>
      </c>
      <c r="I232" s="42">
        <v>1</v>
      </c>
      <c r="J232" s="43"/>
    </row>
    <row r="233" spans="1:12" s="35" customFormat="1" ht="12.75">
      <c r="A233" s="44" t="s">
        <v>253</v>
      </c>
      <c r="B233" s="45">
        <v>898.9434493</v>
      </c>
      <c r="C233" s="53"/>
      <c r="D233" s="53"/>
      <c r="E233" s="53"/>
      <c r="F233" s="53"/>
      <c r="G233" s="53"/>
      <c r="H233" s="47"/>
      <c r="I233" s="46"/>
      <c r="J233" s="47"/>
      <c r="K233" s="54"/>
      <c r="L233" s="54"/>
    </row>
    <row r="234" spans="1:10" s="35" customFormat="1" ht="12.75" customHeight="1">
      <c r="A234" s="31" t="s">
        <v>254</v>
      </c>
      <c r="B234" s="32">
        <v>3517.792773</v>
      </c>
      <c r="C234" s="33" t="s">
        <v>31</v>
      </c>
      <c r="D234" s="33" t="s">
        <v>17</v>
      </c>
      <c r="E234" s="33">
        <v>20</v>
      </c>
      <c r="F234" s="33">
        <v>1</v>
      </c>
      <c r="G234" s="33" t="s">
        <v>32</v>
      </c>
      <c r="H234" s="34" t="s">
        <v>255</v>
      </c>
      <c r="I234" s="33">
        <v>1</v>
      </c>
      <c r="J234" s="218" t="s">
        <v>46</v>
      </c>
    </row>
    <row r="235" spans="1:10" s="35" customFormat="1" ht="12.75">
      <c r="A235" s="40"/>
      <c r="B235" s="41"/>
      <c r="C235" s="42"/>
      <c r="D235" s="42" t="s">
        <v>47</v>
      </c>
      <c r="E235" s="42">
        <v>80</v>
      </c>
      <c r="F235" s="42">
        <v>2</v>
      </c>
      <c r="G235" s="42"/>
      <c r="H235" s="43"/>
      <c r="I235" s="42"/>
      <c r="J235" s="218"/>
    </row>
    <row r="236" spans="1:10" s="35" customFormat="1" ht="25.5">
      <c r="A236" s="44" t="s">
        <v>256</v>
      </c>
      <c r="B236" s="45">
        <v>4879.1337564</v>
      </c>
      <c r="C236" s="46" t="s">
        <v>25</v>
      </c>
      <c r="D236" s="46" t="s">
        <v>22</v>
      </c>
      <c r="E236" s="46">
        <v>100</v>
      </c>
      <c r="F236" s="46">
        <v>1</v>
      </c>
      <c r="G236" s="46" t="s">
        <v>26</v>
      </c>
      <c r="H236" s="47" t="s">
        <v>257</v>
      </c>
      <c r="I236" s="46">
        <v>1</v>
      </c>
      <c r="J236" s="62" t="s">
        <v>258</v>
      </c>
    </row>
    <row r="237" spans="1:10" s="35" customFormat="1" ht="12.75" customHeight="1">
      <c r="A237" s="31" t="s">
        <v>259</v>
      </c>
      <c r="B237" s="32">
        <v>16362.2676015</v>
      </c>
      <c r="C237" s="33" t="s">
        <v>44</v>
      </c>
      <c r="D237" s="33" t="s">
        <v>225</v>
      </c>
      <c r="E237" s="33">
        <v>90</v>
      </c>
      <c r="F237" s="33">
        <v>15</v>
      </c>
      <c r="G237" s="33" t="s">
        <v>26</v>
      </c>
      <c r="H237" s="218" t="s">
        <v>260</v>
      </c>
      <c r="I237" s="222">
        <v>2</v>
      </c>
      <c r="J237" s="218" t="s">
        <v>261</v>
      </c>
    </row>
    <row r="238" spans="1:10" s="35" customFormat="1" ht="12.75">
      <c r="A238" s="40"/>
      <c r="B238" s="41"/>
      <c r="C238" s="42"/>
      <c r="D238" s="42" t="s">
        <v>47</v>
      </c>
      <c r="E238" s="42">
        <v>10</v>
      </c>
      <c r="F238" s="42">
        <v>16</v>
      </c>
      <c r="G238" s="42"/>
      <c r="H238" s="218"/>
      <c r="I238" s="222"/>
      <c r="J238" s="218"/>
    </row>
    <row r="239" spans="1:10" s="35" customFormat="1" ht="12.75" customHeight="1">
      <c r="A239" s="31" t="s">
        <v>262</v>
      </c>
      <c r="B239" s="32">
        <v>7888.1344476</v>
      </c>
      <c r="C239" s="33" t="s">
        <v>44</v>
      </c>
      <c r="D239" s="33" t="s">
        <v>62</v>
      </c>
      <c r="E239" s="33">
        <v>5</v>
      </c>
      <c r="F239" s="33">
        <v>15</v>
      </c>
      <c r="G239" s="33" t="s">
        <v>26</v>
      </c>
      <c r="H239" s="34" t="s">
        <v>19</v>
      </c>
      <c r="I239" s="33"/>
      <c r="J239" s="227" t="s">
        <v>263</v>
      </c>
    </row>
    <row r="240" spans="1:10" s="35" customFormat="1" ht="12.75">
      <c r="A240" s="36"/>
      <c r="B240" s="37"/>
      <c r="C240" s="38"/>
      <c r="D240" s="38" t="s">
        <v>45</v>
      </c>
      <c r="E240" s="38">
        <v>79</v>
      </c>
      <c r="F240" s="38">
        <v>15</v>
      </c>
      <c r="G240" s="38"/>
      <c r="H240" s="39"/>
      <c r="I240" s="38"/>
      <c r="J240" s="227"/>
    </row>
    <row r="241" spans="1:10" s="35" customFormat="1" ht="12.75">
      <c r="A241" s="36"/>
      <c r="B241" s="37"/>
      <c r="C241" s="38"/>
      <c r="D241" s="38" t="s">
        <v>47</v>
      </c>
      <c r="E241" s="38">
        <v>15</v>
      </c>
      <c r="F241" s="38">
        <v>14</v>
      </c>
      <c r="G241" s="38"/>
      <c r="H241" s="39"/>
      <c r="I241" s="38"/>
      <c r="J241" s="39" t="s">
        <v>264</v>
      </c>
    </row>
    <row r="242" spans="1:10" s="35" customFormat="1" ht="12.75">
      <c r="A242" s="40"/>
      <c r="B242" s="41"/>
      <c r="C242" s="42"/>
      <c r="D242" s="42" t="s">
        <v>21</v>
      </c>
      <c r="E242" s="42">
        <v>1</v>
      </c>
      <c r="F242" s="42">
        <v>17</v>
      </c>
      <c r="G242" s="42"/>
      <c r="H242" s="43"/>
      <c r="I242" s="42"/>
      <c r="J242" s="43" t="s">
        <v>265</v>
      </c>
    </row>
    <row r="243" spans="1:10" s="35" customFormat="1" ht="12.75" customHeight="1">
      <c r="A243" s="31" t="s">
        <v>266</v>
      </c>
      <c r="B243" s="32">
        <v>2389.3701039</v>
      </c>
      <c r="C243" s="33" t="s">
        <v>44</v>
      </c>
      <c r="D243" s="33" t="s">
        <v>267</v>
      </c>
      <c r="E243" s="33">
        <v>5</v>
      </c>
      <c r="F243" s="33">
        <v>2</v>
      </c>
      <c r="G243" s="33" t="s">
        <v>26</v>
      </c>
      <c r="H243" s="217" t="s">
        <v>268</v>
      </c>
      <c r="I243" s="223">
        <v>2</v>
      </c>
      <c r="J243" s="227" t="s">
        <v>269</v>
      </c>
    </row>
    <row r="244" spans="1:10" s="35" customFormat="1" ht="12.75">
      <c r="A244" s="36"/>
      <c r="B244" s="37"/>
      <c r="C244" s="38"/>
      <c r="D244" s="38" t="s">
        <v>45</v>
      </c>
      <c r="E244" s="38">
        <v>10</v>
      </c>
      <c r="F244" s="38">
        <v>2</v>
      </c>
      <c r="G244" s="38"/>
      <c r="H244" s="217"/>
      <c r="I244" s="223"/>
      <c r="J244" s="227"/>
    </row>
    <row r="245" spans="1:10" s="35" customFormat="1" ht="12.75">
      <c r="A245" s="36"/>
      <c r="B245" s="37"/>
      <c r="C245" s="38"/>
      <c r="D245" s="38" t="s">
        <v>215</v>
      </c>
      <c r="E245" s="38">
        <v>15</v>
      </c>
      <c r="F245" s="38">
        <v>2</v>
      </c>
      <c r="G245" s="38"/>
      <c r="H245" s="39"/>
      <c r="I245" s="38"/>
      <c r="J245" s="39" t="s">
        <v>265</v>
      </c>
    </row>
    <row r="246" spans="1:10" s="35" customFormat="1" ht="12.75">
      <c r="A246" s="40"/>
      <c r="B246" s="41"/>
      <c r="C246" s="42"/>
      <c r="D246" s="42" t="s">
        <v>47</v>
      </c>
      <c r="E246" s="42">
        <v>70</v>
      </c>
      <c r="F246" s="67" t="s">
        <v>270</v>
      </c>
      <c r="G246" s="42"/>
      <c r="H246" s="43"/>
      <c r="I246" s="42"/>
      <c r="J246" s="43"/>
    </row>
    <row r="247" spans="1:10" s="35" customFormat="1" ht="12.75" customHeight="1">
      <c r="A247" s="31" t="s">
        <v>271</v>
      </c>
      <c r="B247" s="32">
        <v>6212.3704191</v>
      </c>
      <c r="C247" s="33" t="s">
        <v>44</v>
      </c>
      <c r="D247" s="33" t="s">
        <v>165</v>
      </c>
      <c r="E247" s="33">
        <v>10</v>
      </c>
      <c r="F247" s="33">
        <v>14</v>
      </c>
      <c r="G247" s="33" t="s">
        <v>26</v>
      </c>
      <c r="H247" s="34" t="s">
        <v>19</v>
      </c>
      <c r="I247" s="33">
        <v>2</v>
      </c>
      <c r="J247" s="230" t="s">
        <v>272</v>
      </c>
    </row>
    <row r="248" spans="1:10" s="35" customFormat="1" ht="12.75">
      <c r="A248" s="40"/>
      <c r="B248" s="41"/>
      <c r="C248" s="42"/>
      <c r="D248" s="42" t="s">
        <v>45</v>
      </c>
      <c r="E248" s="42">
        <v>90</v>
      </c>
      <c r="F248" s="42">
        <v>23</v>
      </c>
      <c r="G248" s="42"/>
      <c r="H248" s="43"/>
      <c r="I248" s="42"/>
      <c r="J248" s="230"/>
    </row>
    <row r="249" spans="1:10" s="35" customFormat="1" ht="12.75" customHeight="1">
      <c r="A249" s="31" t="s">
        <v>273</v>
      </c>
      <c r="B249" s="32">
        <v>4941.8926878</v>
      </c>
      <c r="C249" s="33" t="s">
        <v>31</v>
      </c>
      <c r="D249" s="33" t="s">
        <v>59</v>
      </c>
      <c r="E249" s="33">
        <v>20</v>
      </c>
      <c r="F249" s="33">
        <v>18</v>
      </c>
      <c r="G249" s="33" t="s">
        <v>32</v>
      </c>
      <c r="H249" s="34" t="s">
        <v>274</v>
      </c>
      <c r="I249" s="33"/>
      <c r="J249" s="230" t="s">
        <v>20</v>
      </c>
    </row>
    <row r="250" spans="1:10" s="35" customFormat="1" ht="12.75">
      <c r="A250" s="40"/>
      <c r="B250" s="41"/>
      <c r="C250" s="42"/>
      <c r="D250" s="42" t="s">
        <v>17</v>
      </c>
      <c r="E250" s="42">
        <v>80</v>
      </c>
      <c r="F250" s="42">
        <v>23</v>
      </c>
      <c r="G250" s="42"/>
      <c r="H250" s="43" t="s">
        <v>275</v>
      </c>
      <c r="I250" s="42"/>
      <c r="J250" s="230"/>
    </row>
    <row r="251" spans="1:10" s="35" customFormat="1" ht="12.75" customHeight="1">
      <c r="A251" s="31" t="s">
        <v>276</v>
      </c>
      <c r="B251" s="32">
        <v>33181.8238644</v>
      </c>
      <c r="C251" s="33" t="s">
        <v>31</v>
      </c>
      <c r="D251" s="33" t="s">
        <v>59</v>
      </c>
      <c r="E251" s="33">
        <v>30</v>
      </c>
      <c r="F251" s="33">
        <v>21</v>
      </c>
      <c r="G251" s="33" t="s">
        <v>171</v>
      </c>
      <c r="H251" s="34" t="s">
        <v>19</v>
      </c>
      <c r="I251" s="33">
        <v>2</v>
      </c>
      <c r="J251" s="227" t="s">
        <v>272</v>
      </c>
    </row>
    <row r="252" spans="1:10" s="35" customFormat="1" ht="12.75">
      <c r="A252" s="36"/>
      <c r="B252" s="37"/>
      <c r="C252" s="38"/>
      <c r="D252" s="38" t="s">
        <v>62</v>
      </c>
      <c r="E252" s="38">
        <v>2</v>
      </c>
      <c r="F252" s="38">
        <v>23</v>
      </c>
      <c r="G252" s="38"/>
      <c r="H252" s="39" t="s">
        <v>275</v>
      </c>
      <c r="I252" s="38"/>
      <c r="J252" s="227"/>
    </row>
    <row r="253" spans="1:10" s="35" customFormat="1" ht="12.75" customHeight="1">
      <c r="A253" s="36"/>
      <c r="B253" s="37"/>
      <c r="C253" s="38"/>
      <c r="D253" s="38" t="s">
        <v>17</v>
      </c>
      <c r="E253" s="38">
        <v>58</v>
      </c>
      <c r="F253" s="38">
        <v>23</v>
      </c>
      <c r="G253" s="38"/>
      <c r="H253" s="219" t="s">
        <v>277</v>
      </c>
      <c r="I253" s="38">
        <v>1</v>
      </c>
      <c r="J253" s="39"/>
    </row>
    <row r="254" spans="1:10" s="35" customFormat="1" ht="12.75">
      <c r="A254" s="40"/>
      <c r="B254" s="41"/>
      <c r="C254" s="42"/>
      <c r="D254" s="42" t="s">
        <v>21</v>
      </c>
      <c r="E254" s="42">
        <v>10</v>
      </c>
      <c r="F254" s="42">
        <v>22</v>
      </c>
      <c r="G254" s="42"/>
      <c r="H254" s="219"/>
      <c r="I254" s="42"/>
      <c r="J254" s="43"/>
    </row>
    <row r="255" spans="1:10" s="35" customFormat="1" ht="12.75" customHeight="1">
      <c r="A255" s="31" t="s">
        <v>278</v>
      </c>
      <c r="B255" s="32">
        <v>3599.8409971</v>
      </c>
      <c r="C255" s="33" t="s">
        <v>31</v>
      </c>
      <c r="D255" s="33" t="s">
        <v>59</v>
      </c>
      <c r="E255" s="33">
        <v>5</v>
      </c>
      <c r="F255" s="33">
        <v>26</v>
      </c>
      <c r="G255" s="33" t="s">
        <v>32</v>
      </c>
      <c r="H255" s="34" t="s">
        <v>279</v>
      </c>
      <c r="I255" s="33">
        <v>2</v>
      </c>
      <c r="J255" s="227" t="s">
        <v>20</v>
      </c>
    </row>
    <row r="256" spans="1:10" s="35" customFormat="1" ht="12.75">
      <c r="A256" s="36"/>
      <c r="B256" s="37"/>
      <c r="C256" s="38"/>
      <c r="D256" s="38" t="s">
        <v>62</v>
      </c>
      <c r="E256" s="38">
        <v>5</v>
      </c>
      <c r="F256" s="38">
        <v>25</v>
      </c>
      <c r="G256" s="38"/>
      <c r="H256" s="39" t="s">
        <v>275</v>
      </c>
      <c r="I256" s="38"/>
      <c r="J256" s="227"/>
    </row>
    <row r="257" spans="1:10" s="35" customFormat="1" ht="12.75" customHeight="1">
      <c r="A257" s="36"/>
      <c r="B257" s="37"/>
      <c r="C257" s="38"/>
      <c r="D257" s="38" t="s">
        <v>17</v>
      </c>
      <c r="E257" s="38">
        <v>60</v>
      </c>
      <c r="F257" s="38">
        <v>25</v>
      </c>
      <c r="G257" s="38"/>
      <c r="H257" s="219" t="s">
        <v>277</v>
      </c>
      <c r="I257" s="220">
        <v>1</v>
      </c>
      <c r="J257" s="219" t="s">
        <v>280</v>
      </c>
    </row>
    <row r="258" spans="1:10" s="35" customFormat="1" ht="12.75">
      <c r="A258" s="36"/>
      <c r="B258" s="37"/>
      <c r="C258" s="38"/>
      <c r="D258" s="38" t="s">
        <v>165</v>
      </c>
      <c r="E258" s="38">
        <v>10</v>
      </c>
      <c r="F258" s="38">
        <v>15</v>
      </c>
      <c r="G258" s="38"/>
      <c r="H258" s="219"/>
      <c r="I258" s="220"/>
      <c r="J258" s="219"/>
    </row>
    <row r="259" spans="1:10" s="35" customFormat="1" ht="12.75">
      <c r="A259" s="40"/>
      <c r="B259" s="41"/>
      <c r="C259" s="42"/>
      <c r="D259" s="42" t="s">
        <v>51</v>
      </c>
      <c r="E259" s="42">
        <v>20</v>
      </c>
      <c r="F259" s="42">
        <v>25</v>
      </c>
      <c r="G259" s="42"/>
      <c r="H259" s="43"/>
      <c r="I259" s="42"/>
      <c r="J259" s="43"/>
    </row>
    <row r="260" spans="1:10" s="35" customFormat="1" ht="12.75" customHeight="1">
      <c r="A260" s="49" t="s">
        <v>281</v>
      </c>
      <c r="B260" s="32">
        <v>42475.7543538</v>
      </c>
      <c r="C260" s="33" t="s">
        <v>25</v>
      </c>
      <c r="D260" s="33" t="s">
        <v>62</v>
      </c>
      <c r="E260" s="33">
        <v>2</v>
      </c>
      <c r="F260" s="33">
        <v>27</v>
      </c>
      <c r="G260" s="33" t="s">
        <v>26</v>
      </c>
      <c r="H260" s="217" t="s">
        <v>282</v>
      </c>
      <c r="I260" s="223">
        <v>2</v>
      </c>
      <c r="J260" s="227" t="s">
        <v>28</v>
      </c>
    </row>
    <row r="261" spans="1:10" s="35" customFormat="1" ht="12.75">
      <c r="A261" s="68"/>
      <c r="B261" s="37"/>
      <c r="C261" s="38"/>
      <c r="D261" s="38" t="s">
        <v>17</v>
      </c>
      <c r="E261" s="38">
        <v>1</v>
      </c>
      <c r="F261" s="38">
        <v>24</v>
      </c>
      <c r="G261" s="38"/>
      <c r="H261" s="217"/>
      <c r="I261" s="223"/>
      <c r="J261" s="227"/>
    </row>
    <row r="262" spans="1:10" s="35" customFormat="1" ht="12.75" customHeight="1">
      <c r="A262" s="68"/>
      <c r="B262" s="37"/>
      <c r="C262" s="38"/>
      <c r="D262" s="38" t="s">
        <v>51</v>
      </c>
      <c r="E262" s="38">
        <v>1</v>
      </c>
      <c r="F262" s="38">
        <v>32</v>
      </c>
      <c r="G262" s="38"/>
      <c r="H262" s="217"/>
      <c r="I262" s="223"/>
      <c r="J262" s="219" t="s">
        <v>283</v>
      </c>
    </row>
    <row r="263" spans="1:10" s="35" customFormat="1" ht="38.25">
      <c r="A263" s="68"/>
      <c r="B263" s="37"/>
      <c r="C263" s="38"/>
      <c r="D263" s="38" t="s">
        <v>22</v>
      </c>
      <c r="E263" s="38">
        <v>96</v>
      </c>
      <c r="F263" s="38">
        <v>29</v>
      </c>
      <c r="G263" s="38"/>
      <c r="H263" s="39" t="s">
        <v>284</v>
      </c>
      <c r="I263" s="38">
        <v>1</v>
      </c>
      <c r="J263" s="219"/>
    </row>
    <row r="264" spans="1:10" s="35" customFormat="1" ht="51">
      <c r="A264" s="68"/>
      <c r="B264" s="37"/>
      <c r="C264" s="38"/>
      <c r="D264" s="38"/>
      <c r="E264" s="38"/>
      <c r="F264" s="38"/>
      <c r="G264" s="38"/>
      <c r="H264" s="55" t="s">
        <v>37</v>
      </c>
      <c r="I264" s="38">
        <v>1</v>
      </c>
      <c r="J264" s="39"/>
    </row>
    <row r="265" spans="1:10" s="35" customFormat="1" ht="51">
      <c r="A265" s="68"/>
      <c r="B265" s="37"/>
      <c r="C265" s="38"/>
      <c r="D265" s="38"/>
      <c r="E265" s="38"/>
      <c r="F265" s="38"/>
      <c r="G265" s="38"/>
      <c r="H265" s="55" t="s">
        <v>285</v>
      </c>
      <c r="I265" s="38">
        <v>2</v>
      </c>
      <c r="J265" s="39"/>
    </row>
    <row r="266" spans="1:10" s="35" customFormat="1" ht="38.25">
      <c r="A266" s="69"/>
      <c r="B266" s="41"/>
      <c r="C266" s="42"/>
      <c r="D266" s="42"/>
      <c r="E266" s="42"/>
      <c r="F266" s="42"/>
      <c r="G266" s="42"/>
      <c r="H266" s="58" t="s">
        <v>68</v>
      </c>
      <c r="I266" s="42">
        <v>1</v>
      </c>
      <c r="J266" s="43"/>
    </row>
    <row r="267" spans="1:10" s="35" customFormat="1" ht="12.75" customHeight="1">
      <c r="A267" s="49" t="s">
        <v>286</v>
      </c>
      <c r="B267" s="32">
        <v>6294.5693959</v>
      </c>
      <c r="C267" s="33" t="s">
        <v>44</v>
      </c>
      <c r="D267" s="33" t="s">
        <v>225</v>
      </c>
      <c r="E267" s="33">
        <v>10</v>
      </c>
      <c r="F267" s="33">
        <v>21</v>
      </c>
      <c r="G267" s="33" t="s">
        <v>26</v>
      </c>
      <c r="H267" s="217" t="s">
        <v>287</v>
      </c>
      <c r="I267" s="223"/>
      <c r="J267" s="227" t="s">
        <v>46</v>
      </c>
    </row>
    <row r="268" spans="1:10" s="35" customFormat="1" ht="12.75">
      <c r="A268" s="36"/>
      <c r="B268" s="37"/>
      <c r="C268" s="38"/>
      <c r="D268" s="38" t="s">
        <v>45</v>
      </c>
      <c r="E268" s="38">
        <v>90</v>
      </c>
      <c r="F268" s="38">
        <v>25</v>
      </c>
      <c r="G268" s="38"/>
      <c r="H268" s="217"/>
      <c r="I268" s="223"/>
      <c r="J268" s="227"/>
    </row>
    <row r="269" spans="1:10" s="35" customFormat="1" ht="25.5">
      <c r="A269" s="36"/>
      <c r="B269" s="37"/>
      <c r="C269" s="38"/>
      <c r="D269" s="38"/>
      <c r="E269" s="38"/>
      <c r="F269" s="38"/>
      <c r="G269" s="38"/>
      <c r="H269" s="55" t="s">
        <v>227</v>
      </c>
      <c r="I269" s="38"/>
      <c r="J269" s="39" t="s">
        <v>228</v>
      </c>
    </row>
    <row r="270" spans="1:10" s="35" customFormat="1" ht="25.5">
      <c r="A270" s="36"/>
      <c r="B270" s="37"/>
      <c r="C270" s="38"/>
      <c r="D270" s="38"/>
      <c r="E270" s="38"/>
      <c r="F270" s="38"/>
      <c r="G270" s="38"/>
      <c r="H270" s="39" t="s">
        <v>288</v>
      </c>
      <c r="I270" s="38"/>
      <c r="J270" s="39"/>
    </row>
    <row r="271" spans="1:10" s="35" customFormat="1" ht="63.75">
      <c r="A271" s="36"/>
      <c r="B271" s="37"/>
      <c r="C271" s="38"/>
      <c r="D271" s="38"/>
      <c r="E271" s="38"/>
      <c r="F271" s="38"/>
      <c r="G271" s="38"/>
      <c r="H271" s="55" t="s">
        <v>289</v>
      </c>
      <c r="I271" s="38"/>
      <c r="J271" s="39"/>
    </row>
    <row r="272" spans="1:10" s="35" customFormat="1" ht="25.5">
      <c r="A272" s="40"/>
      <c r="B272" s="41"/>
      <c r="C272" s="42"/>
      <c r="D272" s="42"/>
      <c r="E272" s="42"/>
      <c r="F272" s="42"/>
      <c r="G272" s="42"/>
      <c r="H272" s="43" t="s">
        <v>290</v>
      </c>
      <c r="I272" s="42"/>
      <c r="J272" s="43"/>
    </row>
    <row r="273" spans="1:10" s="35" customFormat="1" ht="12.75" customHeight="1">
      <c r="A273" s="57" t="s">
        <v>291</v>
      </c>
      <c r="B273" s="32">
        <v>34246.4263265</v>
      </c>
      <c r="C273" s="33" t="s">
        <v>110</v>
      </c>
      <c r="D273" s="33" t="s">
        <v>225</v>
      </c>
      <c r="E273" s="33">
        <v>5</v>
      </c>
      <c r="F273" s="33">
        <v>21</v>
      </c>
      <c r="G273" s="33" t="s">
        <v>171</v>
      </c>
      <c r="H273" s="217" t="s">
        <v>292</v>
      </c>
      <c r="I273" s="223">
        <v>3</v>
      </c>
      <c r="J273" s="227" t="s">
        <v>46</v>
      </c>
    </row>
    <row r="274" spans="1:10" s="35" customFormat="1" ht="12.75">
      <c r="A274" s="36"/>
      <c r="B274" s="37"/>
      <c r="C274" s="38"/>
      <c r="D274" s="38" t="s">
        <v>59</v>
      </c>
      <c r="E274" s="38">
        <v>15</v>
      </c>
      <c r="F274" s="38">
        <v>25</v>
      </c>
      <c r="G274" s="38"/>
      <c r="H274" s="217"/>
      <c r="I274" s="223"/>
      <c r="J274" s="227"/>
    </row>
    <row r="275" spans="1:10" s="35" customFormat="1" ht="12.75" customHeight="1">
      <c r="A275" s="36"/>
      <c r="B275" s="37"/>
      <c r="C275" s="38"/>
      <c r="D275" s="38" t="s">
        <v>17</v>
      </c>
      <c r="E275" s="38">
        <v>70</v>
      </c>
      <c r="F275" s="38">
        <v>24</v>
      </c>
      <c r="G275" s="38"/>
      <c r="H275" s="217"/>
      <c r="I275" s="223"/>
      <c r="J275" s="219" t="s">
        <v>293</v>
      </c>
    </row>
    <row r="276" spans="1:10" s="35" customFormat="1" ht="12.75">
      <c r="A276" s="36"/>
      <c r="B276" s="37"/>
      <c r="C276" s="38"/>
      <c r="D276" s="38" t="s">
        <v>165</v>
      </c>
      <c r="E276" s="38">
        <v>10</v>
      </c>
      <c r="F276" s="38">
        <v>18</v>
      </c>
      <c r="G276" s="38"/>
      <c r="H276" s="217"/>
      <c r="I276" s="223"/>
      <c r="J276" s="219"/>
    </row>
    <row r="277" spans="1:10" s="35" customFormat="1" ht="38.25">
      <c r="A277" s="36"/>
      <c r="B277" s="37"/>
      <c r="C277" s="38"/>
      <c r="D277" s="38"/>
      <c r="E277" s="38"/>
      <c r="F277" s="38"/>
      <c r="G277" s="38"/>
      <c r="H277" s="39" t="s">
        <v>191</v>
      </c>
      <c r="I277" s="38"/>
      <c r="J277" s="219"/>
    </row>
    <row r="278" spans="1:10" s="35" customFormat="1" ht="76.5">
      <c r="A278" s="36"/>
      <c r="B278" s="37"/>
      <c r="C278" s="38"/>
      <c r="D278" s="38"/>
      <c r="E278" s="38"/>
      <c r="F278" s="38"/>
      <c r="G278" s="38"/>
      <c r="H278" s="39" t="s">
        <v>294</v>
      </c>
      <c r="I278" s="38">
        <v>1</v>
      </c>
      <c r="J278" s="219"/>
    </row>
    <row r="279" spans="1:10" s="35" customFormat="1" ht="89.25">
      <c r="A279" s="40"/>
      <c r="B279" s="41"/>
      <c r="C279" s="42"/>
      <c r="D279" s="42"/>
      <c r="E279" s="42"/>
      <c r="F279" s="42"/>
      <c r="G279" s="42"/>
      <c r="H279" s="43" t="s">
        <v>295</v>
      </c>
      <c r="I279" s="42">
        <v>1</v>
      </c>
      <c r="J279" s="43"/>
    </row>
    <row r="280" spans="1:10" s="35" customFormat="1" ht="12.75" customHeight="1">
      <c r="A280" s="57" t="s">
        <v>296</v>
      </c>
      <c r="B280" s="32">
        <v>26411.29552</v>
      </c>
      <c r="C280" s="33" t="s">
        <v>110</v>
      </c>
      <c r="D280" s="33" t="s">
        <v>225</v>
      </c>
      <c r="E280" s="33">
        <v>23</v>
      </c>
      <c r="F280" s="33" t="s">
        <v>297</v>
      </c>
      <c r="G280" s="33" t="s">
        <v>32</v>
      </c>
      <c r="H280" s="217" t="s">
        <v>298</v>
      </c>
      <c r="I280" s="223">
        <v>2</v>
      </c>
      <c r="J280" s="227" t="s">
        <v>46</v>
      </c>
    </row>
    <row r="281" spans="1:10" s="35" customFormat="1" ht="12.75">
      <c r="A281" s="36"/>
      <c r="B281" s="37"/>
      <c r="C281" s="38"/>
      <c r="D281" s="38" t="s">
        <v>45</v>
      </c>
      <c r="E281" s="38">
        <v>5</v>
      </c>
      <c r="F281" s="38" t="s">
        <v>299</v>
      </c>
      <c r="G281" s="38"/>
      <c r="H281" s="217"/>
      <c r="I281" s="223"/>
      <c r="J281" s="227"/>
    </row>
    <row r="282" spans="1:10" s="35" customFormat="1" ht="12.75" customHeight="1">
      <c r="A282" s="36"/>
      <c r="B282" s="37"/>
      <c r="C282" s="38"/>
      <c r="D282" s="38" t="s">
        <v>59</v>
      </c>
      <c r="E282" s="38">
        <v>5</v>
      </c>
      <c r="F282" s="38">
        <v>27</v>
      </c>
      <c r="G282" s="38"/>
      <c r="H282" s="217"/>
      <c r="I282" s="223"/>
      <c r="J282" s="219" t="s">
        <v>300</v>
      </c>
    </row>
    <row r="283" spans="1:10" s="35" customFormat="1" ht="12.75" customHeight="1">
      <c r="A283" s="36"/>
      <c r="B283" s="37"/>
      <c r="C283" s="38"/>
      <c r="D283" s="38" t="s">
        <v>17</v>
      </c>
      <c r="E283" s="38">
        <v>65</v>
      </c>
      <c r="F283" s="38" t="s">
        <v>88</v>
      </c>
      <c r="G283" s="38"/>
      <c r="H283" s="219" t="s">
        <v>191</v>
      </c>
      <c r="I283" s="38"/>
      <c r="J283" s="219"/>
    </row>
    <row r="284" spans="1:10" s="35" customFormat="1" ht="12.75">
      <c r="A284" s="36"/>
      <c r="B284" s="37"/>
      <c r="C284" s="38"/>
      <c r="D284" s="38" t="s">
        <v>165</v>
      </c>
      <c r="E284" s="38">
        <v>1</v>
      </c>
      <c r="F284" s="38">
        <v>19</v>
      </c>
      <c r="G284" s="38"/>
      <c r="H284" s="219"/>
      <c r="I284" s="38"/>
      <c r="J284" s="219"/>
    </row>
    <row r="285" spans="1:10" s="35" customFormat="1" ht="12.75">
      <c r="A285" s="36"/>
      <c r="B285" s="37"/>
      <c r="C285" s="38"/>
      <c r="D285" s="38" t="s">
        <v>47</v>
      </c>
      <c r="E285" s="38">
        <v>1</v>
      </c>
      <c r="F285" s="38">
        <v>27</v>
      </c>
      <c r="G285" s="38"/>
      <c r="H285" s="219"/>
      <c r="I285" s="38"/>
      <c r="J285" s="219"/>
    </row>
    <row r="286" spans="1:10" s="35" customFormat="1" ht="76.5">
      <c r="A286" s="36"/>
      <c r="B286" s="37"/>
      <c r="C286" s="38"/>
      <c r="D286" s="38"/>
      <c r="E286" s="38"/>
      <c r="F286" s="38"/>
      <c r="G286" s="38"/>
      <c r="H286" s="39" t="s">
        <v>294</v>
      </c>
      <c r="I286" s="38">
        <v>1</v>
      </c>
      <c r="J286" s="219"/>
    </row>
    <row r="287" spans="1:10" s="35" customFormat="1" ht="89.25">
      <c r="A287" s="36"/>
      <c r="B287" s="37"/>
      <c r="C287" s="38"/>
      <c r="D287" s="38"/>
      <c r="E287" s="38"/>
      <c r="F287" s="38"/>
      <c r="G287" s="38"/>
      <c r="H287" s="39" t="s">
        <v>301</v>
      </c>
      <c r="I287" s="38">
        <v>1</v>
      </c>
      <c r="J287" s="39"/>
    </row>
    <row r="288" spans="1:10" s="35" customFormat="1" ht="25.5">
      <c r="A288" s="40"/>
      <c r="B288" s="41"/>
      <c r="C288" s="42"/>
      <c r="D288" s="42"/>
      <c r="E288" s="42"/>
      <c r="F288" s="42"/>
      <c r="G288" s="42"/>
      <c r="H288" s="43" t="s">
        <v>302</v>
      </c>
      <c r="I288" s="42">
        <v>2</v>
      </c>
      <c r="J288" s="43"/>
    </row>
    <row r="289" spans="1:10" s="35" customFormat="1" ht="12.75" customHeight="1">
      <c r="A289" s="31" t="s">
        <v>303</v>
      </c>
      <c r="B289" s="32">
        <v>4551.7010722</v>
      </c>
      <c r="C289" s="33" t="s">
        <v>44</v>
      </c>
      <c r="D289" s="33" t="s">
        <v>45</v>
      </c>
      <c r="E289" s="33">
        <v>75</v>
      </c>
      <c r="F289" s="33">
        <v>11</v>
      </c>
      <c r="G289" s="33" t="s">
        <v>26</v>
      </c>
      <c r="H289" s="63" t="s">
        <v>19</v>
      </c>
      <c r="I289" s="33">
        <v>2</v>
      </c>
      <c r="J289" s="227" t="s">
        <v>304</v>
      </c>
    </row>
    <row r="290" spans="1:10" s="35" customFormat="1" ht="12.75">
      <c r="A290" s="36"/>
      <c r="B290" s="37"/>
      <c r="C290" s="38"/>
      <c r="D290" s="38" t="s">
        <v>47</v>
      </c>
      <c r="E290" s="38">
        <v>15</v>
      </c>
      <c r="F290" s="38">
        <v>10</v>
      </c>
      <c r="G290" s="38"/>
      <c r="H290" s="55"/>
      <c r="I290" s="38"/>
      <c r="J290" s="227"/>
    </row>
    <row r="291" spans="1:10" s="35" customFormat="1" ht="12.75">
      <c r="A291" s="40"/>
      <c r="B291" s="41"/>
      <c r="C291" s="42"/>
      <c r="D291" s="42" t="s">
        <v>22</v>
      </c>
      <c r="E291" s="42">
        <v>10</v>
      </c>
      <c r="F291" s="42">
        <v>7</v>
      </c>
      <c r="G291" s="42"/>
      <c r="H291" s="58"/>
      <c r="I291" s="42"/>
      <c r="J291" s="43" t="s">
        <v>265</v>
      </c>
    </row>
    <row r="292" spans="1:10" s="35" customFormat="1" ht="12.75" customHeight="1">
      <c r="A292" s="31" t="s">
        <v>305</v>
      </c>
      <c r="B292" s="32">
        <v>21859.1760632</v>
      </c>
      <c r="C292" s="33" t="s">
        <v>44</v>
      </c>
      <c r="D292" s="33" t="s">
        <v>225</v>
      </c>
      <c r="E292" s="33">
        <v>35</v>
      </c>
      <c r="F292" s="33">
        <v>24</v>
      </c>
      <c r="G292" s="33" t="s">
        <v>26</v>
      </c>
      <c r="H292" s="34" t="s">
        <v>19</v>
      </c>
      <c r="I292" s="33"/>
      <c r="J292" s="227" t="s">
        <v>46</v>
      </c>
    </row>
    <row r="293" spans="1:10" s="35" customFormat="1" ht="12.75" customHeight="1">
      <c r="A293" s="36"/>
      <c r="B293" s="37"/>
      <c r="C293" s="38"/>
      <c r="D293" s="38" t="s">
        <v>45</v>
      </c>
      <c r="E293" s="38">
        <v>20</v>
      </c>
      <c r="F293" s="38">
        <v>23</v>
      </c>
      <c r="G293" s="38"/>
      <c r="H293" s="228" t="s">
        <v>68</v>
      </c>
      <c r="I293" s="224">
        <v>1</v>
      </c>
      <c r="J293" s="227"/>
    </row>
    <row r="294" spans="1:10" s="35" customFormat="1" ht="12.75" customHeight="1">
      <c r="A294" s="36"/>
      <c r="B294" s="37"/>
      <c r="C294" s="38"/>
      <c r="D294" s="38" t="s">
        <v>215</v>
      </c>
      <c r="E294" s="38">
        <v>35</v>
      </c>
      <c r="F294" s="38">
        <v>24</v>
      </c>
      <c r="G294" s="38"/>
      <c r="H294" s="228"/>
      <c r="I294" s="224"/>
      <c r="J294" s="221" t="s">
        <v>306</v>
      </c>
    </row>
    <row r="295" spans="1:10" s="35" customFormat="1" ht="48.75" customHeight="1">
      <c r="A295" s="40"/>
      <c r="B295" s="41"/>
      <c r="C295" s="42"/>
      <c r="D295" s="42" t="s">
        <v>47</v>
      </c>
      <c r="E295" s="42">
        <v>10</v>
      </c>
      <c r="F295" s="42">
        <v>24</v>
      </c>
      <c r="G295" s="42"/>
      <c r="H295" s="228"/>
      <c r="I295" s="224"/>
      <c r="J295" s="221"/>
    </row>
    <row r="296" spans="1:10" s="35" customFormat="1" ht="12.75" customHeight="1">
      <c r="A296" s="31" t="s">
        <v>307</v>
      </c>
      <c r="B296" s="32">
        <v>30119.458852</v>
      </c>
      <c r="C296" s="33" t="s">
        <v>308</v>
      </c>
      <c r="D296" s="33" t="s">
        <v>17</v>
      </c>
      <c r="E296" s="33">
        <v>30</v>
      </c>
      <c r="F296" s="33">
        <v>28</v>
      </c>
      <c r="G296" s="33" t="s">
        <v>18</v>
      </c>
      <c r="H296" s="217" t="s">
        <v>309</v>
      </c>
      <c r="I296" s="33"/>
      <c r="J296" s="227" t="s">
        <v>310</v>
      </c>
    </row>
    <row r="297" spans="1:10" s="35" customFormat="1" ht="12.75">
      <c r="A297" s="36"/>
      <c r="B297" s="37"/>
      <c r="C297" s="38"/>
      <c r="D297" s="38" t="s">
        <v>45</v>
      </c>
      <c r="E297" s="38">
        <v>20</v>
      </c>
      <c r="F297" s="38">
        <v>28</v>
      </c>
      <c r="G297" s="38"/>
      <c r="H297" s="217"/>
      <c r="I297" s="38"/>
      <c r="J297" s="227"/>
    </row>
    <row r="298" spans="1:10" s="35" customFormat="1" ht="12.75" customHeight="1">
      <c r="A298" s="36"/>
      <c r="B298" s="37"/>
      <c r="C298" s="38"/>
      <c r="D298" s="38" t="s">
        <v>51</v>
      </c>
      <c r="E298" s="38">
        <v>30</v>
      </c>
      <c r="F298" s="38">
        <v>29</v>
      </c>
      <c r="G298" s="38"/>
      <c r="H298" s="219" t="s">
        <v>68</v>
      </c>
      <c r="I298" s="220">
        <v>1</v>
      </c>
      <c r="J298" s="229" t="s">
        <v>311</v>
      </c>
    </row>
    <row r="299" spans="1:10" s="35" customFormat="1" ht="51" customHeight="1">
      <c r="A299" s="36"/>
      <c r="B299" s="37"/>
      <c r="C299" s="38"/>
      <c r="D299" s="38" t="s">
        <v>22</v>
      </c>
      <c r="E299" s="38">
        <v>20</v>
      </c>
      <c r="F299" s="38">
        <v>27</v>
      </c>
      <c r="G299" s="38"/>
      <c r="H299" s="219"/>
      <c r="I299" s="220"/>
      <c r="J299" s="229"/>
    </row>
    <row r="300" spans="1:10" s="35" customFormat="1" ht="38.25">
      <c r="A300" s="40"/>
      <c r="B300" s="41"/>
      <c r="C300" s="42"/>
      <c r="D300" s="42"/>
      <c r="E300" s="42"/>
      <c r="F300" s="42"/>
      <c r="G300" s="42"/>
      <c r="H300" s="43"/>
      <c r="I300" s="42"/>
      <c r="J300" s="58" t="s">
        <v>312</v>
      </c>
    </row>
    <row r="301" spans="1:10" s="35" customFormat="1" ht="12.75" customHeight="1">
      <c r="A301" s="31" t="s">
        <v>313</v>
      </c>
      <c r="B301" s="32">
        <v>7526.1586433</v>
      </c>
      <c r="C301" s="33" t="s">
        <v>44</v>
      </c>
      <c r="D301" s="33" t="s">
        <v>45</v>
      </c>
      <c r="E301" s="33">
        <v>83</v>
      </c>
      <c r="F301" s="70" t="s">
        <v>314</v>
      </c>
      <c r="G301" s="33" t="s">
        <v>26</v>
      </c>
      <c r="H301" s="34" t="s">
        <v>315</v>
      </c>
      <c r="I301" s="33">
        <v>2</v>
      </c>
      <c r="J301" s="227" t="s">
        <v>46</v>
      </c>
    </row>
    <row r="302" spans="1:10" s="35" customFormat="1" ht="12.75" customHeight="1">
      <c r="A302" s="36"/>
      <c r="B302" s="37"/>
      <c r="C302" s="38"/>
      <c r="D302" s="38" t="s">
        <v>47</v>
      </c>
      <c r="E302" s="38">
        <v>4</v>
      </c>
      <c r="F302" s="38">
        <v>3</v>
      </c>
      <c r="G302" s="38"/>
      <c r="H302" s="219" t="s">
        <v>316</v>
      </c>
      <c r="I302" s="220">
        <v>2</v>
      </c>
      <c r="J302" s="227"/>
    </row>
    <row r="303" spans="1:10" s="35" customFormat="1" ht="12.75" customHeight="1">
      <c r="A303" s="36"/>
      <c r="B303" s="37"/>
      <c r="C303" s="38"/>
      <c r="D303" s="38" t="s">
        <v>65</v>
      </c>
      <c r="E303" s="38">
        <v>8</v>
      </c>
      <c r="F303" s="38">
        <v>13</v>
      </c>
      <c r="G303" s="38"/>
      <c r="H303" s="219"/>
      <c r="I303" s="220"/>
      <c r="J303" s="221" t="s">
        <v>317</v>
      </c>
    </row>
    <row r="304" spans="1:10" s="35" customFormat="1" ht="25.5">
      <c r="A304" s="40"/>
      <c r="B304" s="41"/>
      <c r="C304" s="42"/>
      <c r="D304" s="42" t="s">
        <v>17</v>
      </c>
      <c r="E304" s="42">
        <v>5</v>
      </c>
      <c r="F304" s="42">
        <v>25</v>
      </c>
      <c r="G304" s="42"/>
      <c r="H304" s="43" t="s">
        <v>318</v>
      </c>
      <c r="I304" s="42">
        <v>2</v>
      </c>
      <c r="J304" s="221"/>
    </row>
    <row r="305" spans="1:10" s="35" customFormat="1" ht="12.75" customHeight="1">
      <c r="A305" s="31" t="s">
        <v>319</v>
      </c>
      <c r="B305" s="32">
        <v>2019.7436106</v>
      </c>
      <c r="C305" s="33" t="s">
        <v>44</v>
      </c>
      <c r="D305" s="33" t="s">
        <v>59</v>
      </c>
      <c r="E305" s="33">
        <v>15</v>
      </c>
      <c r="F305" s="33">
        <v>13</v>
      </c>
      <c r="G305" s="33" t="s">
        <v>26</v>
      </c>
      <c r="H305" s="34" t="s">
        <v>320</v>
      </c>
      <c r="I305" s="33">
        <v>2</v>
      </c>
      <c r="J305" s="227" t="s">
        <v>321</v>
      </c>
    </row>
    <row r="306" spans="1:10" s="35" customFormat="1" ht="12.75">
      <c r="A306" s="36"/>
      <c r="B306" s="37"/>
      <c r="C306" s="38"/>
      <c r="D306" s="38" t="s">
        <v>62</v>
      </c>
      <c r="E306" s="38">
        <v>1</v>
      </c>
      <c r="F306" s="38">
        <v>14</v>
      </c>
      <c r="G306" s="38"/>
      <c r="H306" s="39"/>
      <c r="I306" s="38"/>
      <c r="J306" s="227"/>
    </row>
    <row r="307" spans="1:10" s="35" customFormat="1" ht="12.75">
      <c r="A307" s="36"/>
      <c r="B307" s="37"/>
      <c r="C307" s="38"/>
      <c r="D307" s="38" t="s">
        <v>51</v>
      </c>
      <c r="E307" s="38">
        <v>10</v>
      </c>
      <c r="F307" s="38">
        <v>19</v>
      </c>
      <c r="G307" s="38"/>
      <c r="H307" s="39"/>
      <c r="I307" s="38"/>
      <c r="J307" s="39"/>
    </row>
    <row r="308" spans="1:10" s="35" customFormat="1" ht="12.75">
      <c r="A308" s="40"/>
      <c r="B308" s="41"/>
      <c r="C308" s="42"/>
      <c r="D308" s="42" t="s">
        <v>21</v>
      </c>
      <c r="E308" s="42">
        <v>74</v>
      </c>
      <c r="F308" s="42">
        <v>15</v>
      </c>
      <c r="G308" s="42"/>
      <c r="H308" s="43"/>
      <c r="I308" s="42"/>
      <c r="J308" s="43"/>
    </row>
    <row r="309" spans="1:10" s="35" customFormat="1" ht="12.75" customHeight="1">
      <c r="A309" s="31" t="s">
        <v>322</v>
      </c>
      <c r="B309" s="32">
        <v>72559.5710438</v>
      </c>
      <c r="C309" s="33" t="s">
        <v>16</v>
      </c>
      <c r="D309" s="33" t="s">
        <v>59</v>
      </c>
      <c r="E309" s="33">
        <v>20</v>
      </c>
      <c r="F309" s="33">
        <v>27</v>
      </c>
      <c r="G309" s="33" t="s">
        <v>18</v>
      </c>
      <c r="H309" s="217" t="s">
        <v>323</v>
      </c>
      <c r="I309" s="33"/>
      <c r="J309" s="227" t="s">
        <v>324</v>
      </c>
    </row>
    <row r="310" spans="1:10" s="35" customFormat="1" ht="12.75">
      <c r="A310" s="36"/>
      <c r="B310" s="37"/>
      <c r="C310" s="38"/>
      <c r="D310" s="38" t="s">
        <v>237</v>
      </c>
      <c r="E310" s="38">
        <v>5</v>
      </c>
      <c r="F310" s="38">
        <v>28</v>
      </c>
      <c r="G310" s="38"/>
      <c r="H310" s="217"/>
      <c r="I310" s="38"/>
      <c r="J310" s="227"/>
    </row>
    <row r="311" spans="1:10" s="35" customFormat="1" ht="12.75" customHeight="1">
      <c r="A311" s="36"/>
      <c r="B311" s="37"/>
      <c r="C311" s="38"/>
      <c r="D311" s="38" t="s">
        <v>17</v>
      </c>
      <c r="E311" s="38">
        <v>10</v>
      </c>
      <c r="F311" s="38">
        <v>27</v>
      </c>
      <c r="G311" s="38"/>
      <c r="H311" s="219" t="s">
        <v>68</v>
      </c>
      <c r="I311" s="220">
        <v>1</v>
      </c>
      <c r="J311" s="229" t="s">
        <v>325</v>
      </c>
    </row>
    <row r="312" spans="1:10" s="35" customFormat="1" ht="12.75">
      <c r="A312" s="36"/>
      <c r="B312" s="37"/>
      <c r="C312" s="38"/>
      <c r="D312" s="38" t="s">
        <v>45</v>
      </c>
      <c r="E312" s="38">
        <v>5</v>
      </c>
      <c r="F312" s="38">
        <v>26</v>
      </c>
      <c r="G312" s="38"/>
      <c r="H312" s="219"/>
      <c r="I312" s="220"/>
      <c r="J312" s="229"/>
    </row>
    <row r="313" spans="1:10" s="35" customFormat="1" ht="12.75">
      <c r="A313" s="36"/>
      <c r="B313" s="37"/>
      <c r="C313" s="38"/>
      <c r="D313" s="38" t="s">
        <v>51</v>
      </c>
      <c r="E313" s="38">
        <v>8</v>
      </c>
      <c r="F313" s="38">
        <v>30</v>
      </c>
      <c r="G313" s="38"/>
      <c r="H313" s="219"/>
      <c r="I313" s="220"/>
      <c r="J313" s="229"/>
    </row>
    <row r="314" spans="1:10" s="35" customFormat="1" ht="24.75" customHeight="1">
      <c r="A314" s="36"/>
      <c r="B314" s="37"/>
      <c r="C314" s="38"/>
      <c r="D314" s="38" t="s">
        <v>22</v>
      </c>
      <c r="E314" s="38">
        <v>52</v>
      </c>
      <c r="F314" s="38">
        <v>28</v>
      </c>
      <c r="G314" s="38"/>
      <c r="H314" s="39"/>
      <c r="I314" s="38"/>
      <c r="J314" s="229"/>
    </row>
    <row r="315" spans="1:10" s="35" customFormat="1" ht="36" customHeight="1">
      <c r="A315" s="40"/>
      <c r="B315" s="41"/>
      <c r="C315" s="42"/>
      <c r="D315" s="42"/>
      <c r="E315" s="42"/>
      <c r="F315" s="42"/>
      <c r="G315" s="42"/>
      <c r="H315" s="43"/>
      <c r="I315" s="42"/>
      <c r="J315" s="43" t="s">
        <v>326</v>
      </c>
    </row>
    <row r="316" spans="1:12" s="35" customFormat="1" ht="12.75">
      <c r="A316" s="44" t="s">
        <v>327</v>
      </c>
      <c r="B316" s="45">
        <v>426.6099244</v>
      </c>
      <c r="C316" s="53"/>
      <c r="D316" s="53"/>
      <c r="E316" s="53"/>
      <c r="F316" s="53"/>
      <c r="G316" s="53"/>
      <c r="H316" s="47"/>
      <c r="I316" s="46"/>
      <c r="J316" s="47"/>
      <c r="K316" s="54"/>
      <c r="L316" s="54"/>
    </row>
    <row r="317" spans="1:12" s="35" customFormat="1" ht="12.75">
      <c r="A317" s="44" t="s">
        <v>328</v>
      </c>
      <c r="B317" s="45">
        <v>1666.7934301</v>
      </c>
      <c r="C317" s="53"/>
      <c r="D317" s="53"/>
      <c r="E317" s="53"/>
      <c r="F317" s="53"/>
      <c r="G317" s="53"/>
      <c r="H317" s="47"/>
      <c r="I317" s="46"/>
      <c r="J317" s="47"/>
      <c r="K317" s="54"/>
      <c r="L317" s="54"/>
    </row>
    <row r="318" spans="1:10" s="35" customFormat="1" ht="25.5">
      <c r="A318" s="44" t="s">
        <v>329</v>
      </c>
      <c r="B318" s="45">
        <v>4039.7054654</v>
      </c>
      <c r="C318" s="46" t="s">
        <v>25</v>
      </c>
      <c r="D318" s="46" t="s">
        <v>22</v>
      </c>
      <c r="E318" s="46">
        <v>100</v>
      </c>
      <c r="F318" s="46">
        <v>0</v>
      </c>
      <c r="G318" s="46" t="s">
        <v>26</v>
      </c>
      <c r="H318" s="47" t="s">
        <v>19</v>
      </c>
      <c r="I318" s="46">
        <v>2</v>
      </c>
      <c r="J318" s="62" t="s">
        <v>324</v>
      </c>
    </row>
    <row r="319" spans="1:10" s="35" customFormat="1" ht="12.75" customHeight="1">
      <c r="A319" s="31" t="s">
        <v>330</v>
      </c>
      <c r="B319" s="32">
        <v>2736.3296254</v>
      </c>
      <c r="C319" s="33" t="s">
        <v>44</v>
      </c>
      <c r="D319" s="33" t="s">
        <v>59</v>
      </c>
      <c r="E319" s="33">
        <v>5</v>
      </c>
      <c r="F319" s="33">
        <v>0</v>
      </c>
      <c r="G319" s="33" t="s">
        <v>26</v>
      </c>
      <c r="H319" s="217" t="s">
        <v>331</v>
      </c>
      <c r="I319" s="223">
        <v>1</v>
      </c>
      <c r="J319" s="227" t="s">
        <v>332</v>
      </c>
    </row>
    <row r="320" spans="1:10" s="35" customFormat="1" ht="12.75">
      <c r="A320" s="36"/>
      <c r="B320" s="37"/>
      <c r="C320" s="38"/>
      <c r="D320" s="38" t="s">
        <v>17</v>
      </c>
      <c r="E320" s="38">
        <v>5</v>
      </c>
      <c r="F320" s="38">
        <v>0</v>
      </c>
      <c r="G320" s="38"/>
      <c r="H320" s="217"/>
      <c r="I320" s="223"/>
      <c r="J320" s="227"/>
    </row>
    <row r="321" spans="1:10" s="35" customFormat="1" ht="12.75" customHeight="1">
      <c r="A321" s="36"/>
      <c r="B321" s="37"/>
      <c r="C321" s="38"/>
      <c r="D321" s="38" t="s">
        <v>45</v>
      </c>
      <c r="E321" s="38">
        <v>15</v>
      </c>
      <c r="F321" s="38">
        <v>1</v>
      </c>
      <c r="G321" s="38"/>
      <c r="H321" s="39"/>
      <c r="I321" s="38"/>
      <c r="J321" s="221" t="s">
        <v>333</v>
      </c>
    </row>
    <row r="322" spans="1:10" s="35" customFormat="1" ht="12.75">
      <c r="A322" s="40"/>
      <c r="B322" s="41"/>
      <c r="C322" s="42"/>
      <c r="D322" s="42" t="s">
        <v>47</v>
      </c>
      <c r="E322" s="42">
        <v>75</v>
      </c>
      <c r="F322" s="42">
        <v>2</v>
      </c>
      <c r="G322" s="42"/>
      <c r="H322" s="43"/>
      <c r="I322" s="42"/>
      <c r="J322" s="221"/>
    </row>
    <row r="323" spans="1:10" s="35" customFormat="1" ht="12.75" customHeight="1">
      <c r="A323" s="31" t="s">
        <v>334</v>
      </c>
      <c r="B323" s="32">
        <v>14195.93</v>
      </c>
      <c r="C323" s="33" t="s">
        <v>335</v>
      </c>
      <c r="D323" s="50" t="s">
        <v>59</v>
      </c>
      <c r="E323" s="50">
        <v>2</v>
      </c>
      <c r="F323" s="50">
        <v>15</v>
      </c>
      <c r="G323" s="33" t="s">
        <v>26</v>
      </c>
      <c r="H323" s="217" t="s">
        <v>336</v>
      </c>
      <c r="I323" s="33"/>
      <c r="J323" s="227" t="s">
        <v>112</v>
      </c>
    </row>
    <row r="324" spans="1:10" s="35" customFormat="1" ht="12.75">
      <c r="A324" s="36"/>
      <c r="B324" s="37"/>
      <c r="C324" s="38"/>
      <c r="D324" s="51" t="s">
        <v>237</v>
      </c>
      <c r="E324" s="51">
        <v>5</v>
      </c>
      <c r="F324" s="51">
        <v>12</v>
      </c>
      <c r="G324" s="38"/>
      <c r="H324" s="217"/>
      <c r="I324" s="38"/>
      <c r="J324" s="227"/>
    </row>
    <row r="325" spans="1:10" s="35" customFormat="1" ht="12.75" customHeight="1">
      <c r="A325" s="36"/>
      <c r="B325" s="37"/>
      <c r="C325" s="38"/>
      <c r="D325" s="51" t="s">
        <v>62</v>
      </c>
      <c r="E325" s="51">
        <v>20</v>
      </c>
      <c r="F325" s="51">
        <v>12</v>
      </c>
      <c r="G325" s="38"/>
      <c r="H325" s="37"/>
      <c r="I325" s="38"/>
      <c r="J325" s="221" t="s">
        <v>337</v>
      </c>
    </row>
    <row r="326" spans="1:10" s="35" customFormat="1" ht="12.75">
      <c r="A326" s="36"/>
      <c r="B326" s="37"/>
      <c r="C326" s="38"/>
      <c r="D326" s="51" t="s">
        <v>17</v>
      </c>
      <c r="E326" s="51">
        <v>2</v>
      </c>
      <c r="F326" s="51">
        <v>15</v>
      </c>
      <c r="G326" s="38"/>
      <c r="H326" s="37"/>
      <c r="I326" s="38"/>
      <c r="J326" s="221"/>
    </row>
    <row r="327" spans="1:10" s="35" customFormat="1" ht="12.75">
      <c r="A327" s="36"/>
      <c r="B327" s="37"/>
      <c r="C327" s="38"/>
      <c r="D327" s="51" t="s">
        <v>45</v>
      </c>
      <c r="E327" s="51">
        <v>45</v>
      </c>
      <c r="F327" s="51">
        <v>14</v>
      </c>
      <c r="G327" s="38"/>
      <c r="H327" s="37"/>
      <c r="I327" s="38"/>
      <c r="J327" s="221"/>
    </row>
    <row r="328" spans="1:10" s="35" customFormat="1" ht="12.75">
      <c r="A328" s="36"/>
      <c r="B328" s="37"/>
      <c r="C328" s="38"/>
      <c r="D328" s="51" t="s">
        <v>47</v>
      </c>
      <c r="E328" s="51">
        <v>2</v>
      </c>
      <c r="F328" s="51">
        <v>14</v>
      </c>
      <c r="G328" s="38"/>
      <c r="H328" s="37"/>
      <c r="I328" s="38"/>
      <c r="J328" s="221"/>
    </row>
    <row r="329" spans="1:10" s="35" customFormat="1" ht="25.5" customHeight="1">
      <c r="A329" s="40"/>
      <c r="B329" s="41"/>
      <c r="C329" s="42"/>
      <c r="D329" s="52" t="s">
        <v>22</v>
      </c>
      <c r="E329" s="52">
        <v>24</v>
      </c>
      <c r="F329" s="52">
        <v>5</v>
      </c>
      <c r="G329" s="42"/>
      <c r="H329" s="41"/>
      <c r="I329" s="42"/>
      <c r="J329" s="221"/>
    </row>
    <row r="330" spans="1:10" s="35" customFormat="1" ht="12.75" customHeight="1">
      <c r="A330" s="31" t="s">
        <v>338</v>
      </c>
      <c r="B330" s="32">
        <v>33367.14</v>
      </c>
      <c r="C330" s="33" t="s">
        <v>31</v>
      </c>
      <c r="D330" s="50" t="s">
        <v>59</v>
      </c>
      <c r="E330" s="50">
        <v>40</v>
      </c>
      <c r="F330" s="50">
        <v>21</v>
      </c>
      <c r="G330" s="33" t="s">
        <v>171</v>
      </c>
      <c r="H330" s="32" t="s">
        <v>33</v>
      </c>
      <c r="I330" s="33"/>
      <c r="J330" s="227" t="s">
        <v>339</v>
      </c>
    </row>
    <row r="331" spans="1:10" s="35" customFormat="1" ht="12.75" customHeight="1">
      <c r="A331" s="36"/>
      <c r="B331" s="37"/>
      <c r="C331" s="38"/>
      <c r="D331" s="51" t="s">
        <v>62</v>
      </c>
      <c r="E331" s="51">
        <v>10</v>
      </c>
      <c r="F331" s="51">
        <v>23</v>
      </c>
      <c r="G331" s="38"/>
      <c r="H331" s="221" t="s">
        <v>290</v>
      </c>
      <c r="I331" s="224">
        <v>1</v>
      </c>
      <c r="J331" s="227"/>
    </row>
    <row r="332" spans="1:10" s="35" customFormat="1" ht="12.75">
      <c r="A332" s="40"/>
      <c r="B332" s="41"/>
      <c r="C332" s="42"/>
      <c r="D332" s="52" t="s">
        <v>17</v>
      </c>
      <c r="E332" s="52">
        <v>50</v>
      </c>
      <c r="F332" s="52">
        <v>22</v>
      </c>
      <c r="G332" s="42"/>
      <c r="H332" s="221"/>
      <c r="I332" s="224"/>
      <c r="J332" s="43"/>
    </row>
    <row r="333" spans="1:10" s="74" customFormat="1" ht="12.75" customHeight="1">
      <c r="A333" s="71" t="s">
        <v>340</v>
      </c>
      <c r="B333" s="34">
        <v>52785.21</v>
      </c>
      <c r="C333" s="72" t="s">
        <v>31</v>
      </c>
      <c r="D333" s="73" t="s">
        <v>59</v>
      </c>
      <c r="E333" s="73">
        <v>30</v>
      </c>
      <c r="F333" s="73">
        <v>23</v>
      </c>
      <c r="G333" s="72" t="s">
        <v>32</v>
      </c>
      <c r="H333" s="34" t="s">
        <v>157</v>
      </c>
      <c r="I333" s="72"/>
      <c r="J333" s="227" t="s">
        <v>324</v>
      </c>
    </row>
    <row r="334" spans="1:10" s="74" customFormat="1" ht="12.75" customHeight="1">
      <c r="A334" s="75"/>
      <c r="B334" s="39"/>
      <c r="C334" s="76"/>
      <c r="D334" s="77" t="s">
        <v>237</v>
      </c>
      <c r="E334" s="77">
        <v>10</v>
      </c>
      <c r="F334" s="77">
        <v>24</v>
      </c>
      <c r="G334" s="76"/>
      <c r="H334" s="219" t="s">
        <v>341</v>
      </c>
      <c r="I334" s="231">
        <v>1</v>
      </c>
      <c r="J334" s="227"/>
    </row>
    <row r="335" spans="1:10" s="74" customFormat="1" ht="12.75" customHeight="1">
      <c r="A335" s="75"/>
      <c r="B335" s="39"/>
      <c r="C335" s="76"/>
      <c r="D335" s="77" t="s">
        <v>17</v>
      </c>
      <c r="E335" s="77">
        <v>20</v>
      </c>
      <c r="F335" s="77">
        <v>23</v>
      </c>
      <c r="G335" s="76"/>
      <c r="H335" s="219"/>
      <c r="I335" s="231"/>
      <c r="J335" s="219" t="s">
        <v>342</v>
      </c>
    </row>
    <row r="336" spans="1:10" s="74" customFormat="1" ht="25.5" customHeight="1">
      <c r="A336" s="75"/>
      <c r="B336" s="39"/>
      <c r="C336" s="76"/>
      <c r="D336" s="77" t="s">
        <v>22</v>
      </c>
      <c r="E336" s="77">
        <v>40</v>
      </c>
      <c r="F336" s="77">
        <v>25</v>
      </c>
      <c r="G336" s="76"/>
      <c r="H336" s="219"/>
      <c r="I336" s="231"/>
      <c r="J336" s="219"/>
    </row>
    <row r="337" spans="1:10" s="74" customFormat="1" ht="63.75">
      <c r="A337" s="75"/>
      <c r="B337" s="39"/>
      <c r="C337" s="76"/>
      <c r="D337" s="77"/>
      <c r="E337" s="77"/>
      <c r="F337" s="77"/>
      <c r="G337" s="76"/>
      <c r="H337" s="39" t="s">
        <v>343</v>
      </c>
      <c r="I337" s="76">
        <v>2</v>
      </c>
      <c r="J337" s="39" t="s">
        <v>344</v>
      </c>
    </row>
    <row r="338" spans="1:10" s="74" customFormat="1" ht="25.5">
      <c r="A338" s="78"/>
      <c r="B338" s="43"/>
      <c r="C338" s="79"/>
      <c r="D338" s="80"/>
      <c r="E338" s="80"/>
      <c r="F338" s="80"/>
      <c r="G338" s="79"/>
      <c r="H338" s="43" t="s">
        <v>290</v>
      </c>
      <c r="I338" s="79">
        <v>1</v>
      </c>
      <c r="J338" s="43" t="s">
        <v>345</v>
      </c>
    </row>
    <row r="339" spans="1:12" s="74" customFormat="1" ht="12.75">
      <c r="A339" s="81" t="s">
        <v>346</v>
      </c>
      <c r="B339" s="47">
        <v>561.6025311</v>
      </c>
      <c r="C339" s="82"/>
      <c r="D339" s="82"/>
      <c r="E339" s="82"/>
      <c r="F339" s="82"/>
      <c r="G339" s="82"/>
      <c r="H339" s="47"/>
      <c r="I339" s="83"/>
      <c r="J339" s="47"/>
      <c r="K339" s="84"/>
      <c r="L339" s="84"/>
    </row>
    <row r="340" spans="1:10" s="74" customFormat="1" ht="12.75" customHeight="1">
      <c r="A340" s="71" t="s">
        <v>347</v>
      </c>
      <c r="B340" s="34">
        <v>8472.7652741</v>
      </c>
      <c r="C340" s="72" t="s">
        <v>25</v>
      </c>
      <c r="D340" s="73"/>
      <c r="E340" s="73"/>
      <c r="F340" s="73"/>
      <c r="G340" s="72" t="s">
        <v>26</v>
      </c>
      <c r="H340" s="230" t="s">
        <v>348</v>
      </c>
      <c r="I340" s="232">
        <v>1</v>
      </c>
      <c r="J340" s="34" t="s">
        <v>349</v>
      </c>
    </row>
    <row r="341" spans="1:11" s="90" customFormat="1" ht="25.5">
      <c r="A341" s="85"/>
      <c r="B341" s="86"/>
      <c r="C341" s="87"/>
      <c r="D341" s="77"/>
      <c r="E341" s="77"/>
      <c r="F341" s="77"/>
      <c r="G341" s="88"/>
      <c r="H341" s="230"/>
      <c r="I341" s="232"/>
      <c r="J341" s="39" t="s">
        <v>350</v>
      </c>
      <c r="K341" s="89"/>
    </row>
    <row r="342" spans="1:11" s="97" customFormat="1" ht="12.75">
      <c r="A342" s="91"/>
      <c r="B342" s="92"/>
      <c r="C342" s="93"/>
      <c r="D342" s="59"/>
      <c r="E342" s="59"/>
      <c r="F342" s="59"/>
      <c r="G342" s="94"/>
      <c r="H342" s="230"/>
      <c r="I342" s="232"/>
      <c r="J342" s="95"/>
      <c r="K342" s="96"/>
    </row>
    <row r="343" spans="1:11" s="97" customFormat="1" ht="12.75">
      <c r="A343" s="98"/>
      <c r="B343" s="96"/>
      <c r="C343" s="99"/>
      <c r="D343" s="54"/>
      <c r="E343" s="54"/>
      <c r="F343" s="54"/>
      <c r="G343" s="100"/>
      <c r="H343" s="89"/>
      <c r="I343" s="99"/>
      <c r="J343" s="89"/>
      <c r="K343" s="96"/>
    </row>
    <row r="344" spans="1:11" s="97" customFormat="1" ht="12.75">
      <c r="A344" s="98"/>
      <c r="B344" s="96"/>
      <c r="C344" s="99"/>
      <c r="D344" s="54"/>
      <c r="E344" s="54"/>
      <c r="F344" s="54"/>
      <c r="G344" s="100"/>
      <c r="H344" s="89"/>
      <c r="I344" s="99"/>
      <c r="J344" s="89"/>
      <c r="K344" s="96"/>
    </row>
    <row r="345" spans="1:10" s="106" customFormat="1" ht="14.25">
      <c r="A345" s="101" t="s">
        <v>351</v>
      </c>
      <c r="B345" s="102"/>
      <c r="C345" s="103"/>
      <c r="D345" s="104"/>
      <c r="E345" s="104"/>
      <c r="F345" s="104"/>
      <c r="G345" s="104"/>
      <c r="H345" s="105"/>
      <c r="I345" s="103"/>
      <c r="J345" s="105"/>
    </row>
    <row r="346" spans="1:10" s="106" customFormat="1" ht="14.25">
      <c r="A346" s="107"/>
      <c r="B346" s="102"/>
      <c r="C346" s="103"/>
      <c r="D346" s="104"/>
      <c r="E346" s="104"/>
      <c r="F346" s="104"/>
      <c r="G346" s="104"/>
      <c r="H346" s="105"/>
      <c r="I346" s="103"/>
      <c r="J346" s="105"/>
    </row>
    <row r="347" spans="1:10" s="106" customFormat="1" ht="15" customHeight="1">
      <c r="A347" s="233" t="s">
        <v>352</v>
      </c>
      <c r="B347" s="233"/>
      <c r="C347" s="233"/>
      <c r="D347" s="233"/>
      <c r="E347" s="233"/>
      <c r="F347" s="233"/>
      <c r="G347" s="233"/>
      <c r="H347" s="233"/>
      <c r="I347" s="233"/>
      <c r="J347" s="233"/>
    </row>
    <row r="348" spans="1:10" s="106" customFormat="1" ht="14.25">
      <c r="A348" s="107"/>
      <c r="B348" s="108" t="s">
        <v>353</v>
      </c>
      <c r="C348" s="103"/>
      <c r="D348" s="104"/>
      <c r="E348" s="104"/>
      <c r="F348" s="104"/>
      <c r="G348" s="104"/>
      <c r="H348" s="105"/>
      <c r="I348" s="103"/>
      <c r="J348" s="105"/>
    </row>
    <row r="349" spans="1:10" s="106" customFormat="1" ht="14.25">
      <c r="A349" s="107"/>
      <c r="B349" s="108" t="s">
        <v>354</v>
      </c>
      <c r="C349" s="103"/>
      <c r="D349" s="104"/>
      <c r="E349" s="104"/>
      <c r="F349" s="104"/>
      <c r="G349" s="104"/>
      <c r="H349" s="105"/>
      <c r="I349" s="103"/>
      <c r="J349" s="105"/>
    </row>
    <row r="350" spans="1:10" s="106" customFormat="1" ht="14.25">
      <c r="A350" s="107"/>
      <c r="B350" s="108" t="s">
        <v>355</v>
      </c>
      <c r="C350" s="103"/>
      <c r="D350" s="104"/>
      <c r="E350" s="104"/>
      <c r="F350" s="104"/>
      <c r="G350" s="104"/>
      <c r="H350" s="105"/>
      <c r="I350" s="103"/>
      <c r="J350" s="105"/>
    </row>
    <row r="351" spans="1:10" s="35" customFormat="1" ht="12.75">
      <c r="A351" s="109"/>
      <c r="B351" s="48"/>
      <c r="C351" s="110"/>
      <c r="D351" s="111"/>
      <c r="E351" s="111"/>
      <c r="F351" s="111"/>
      <c r="G351" s="111"/>
      <c r="H351" s="6"/>
      <c r="I351" s="110"/>
      <c r="J351" s="6"/>
    </row>
    <row r="352" spans="1:10" s="35" customFormat="1" ht="15">
      <c r="A352" s="109"/>
      <c r="B352" s="48"/>
      <c r="C352" s="112"/>
      <c r="D352" s="111"/>
      <c r="E352" s="111"/>
      <c r="F352" s="111"/>
      <c r="G352" s="111"/>
      <c r="H352" s="6"/>
      <c r="I352" s="110"/>
      <c r="J352" s="6"/>
    </row>
    <row r="353" spans="1:10" s="35" customFormat="1" ht="12.75">
      <c r="A353" s="109"/>
      <c r="B353" s="48"/>
      <c r="C353" s="110"/>
      <c r="D353" s="111"/>
      <c r="E353" s="111"/>
      <c r="F353" s="111"/>
      <c r="G353" s="111"/>
      <c r="H353" s="6"/>
      <c r="I353" s="110"/>
      <c r="J353" s="6"/>
    </row>
    <row r="354" spans="1:10" s="35" customFormat="1" ht="12.75">
      <c r="A354" s="109"/>
      <c r="B354" s="48"/>
      <c r="C354" s="110"/>
      <c r="D354" s="111"/>
      <c r="E354" s="111"/>
      <c r="F354" s="111"/>
      <c r="G354" s="111"/>
      <c r="H354" s="6"/>
      <c r="I354" s="110"/>
      <c r="J354" s="6"/>
    </row>
    <row r="355" spans="1:10" s="35" customFormat="1" ht="12.75">
      <c r="A355" s="109"/>
      <c r="B355" s="48"/>
      <c r="C355" s="110"/>
      <c r="D355" s="111"/>
      <c r="E355" s="111"/>
      <c r="F355" s="111"/>
      <c r="G355" s="111"/>
      <c r="H355" s="6"/>
      <c r="I355" s="110"/>
      <c r="J355" s="6"/>
    </row>
    <row r="356" spans="1:10" s="35" customFormat="1" ht="12.75">
      <c r="A356" s="109"/>
      <c r="B356" s="48"/>
      <c r="C356" s="110"/>
      <c r="D356" s="111"/>
      <c r="E356" s="111"/>
      <c r="F356" s="111"/>
      <c r="G356" s="111"/>
      <c r="H356" s="6"/>
      <c r="I356" s="110"/>
      <c r="J356" s="6"/>
    </row>
    <row r="357" spans="1:10" s="35" customFormat="1" ht="12.75">
      <c r="A357" s="109"/>
      <c r="B357" s="48"/>
      <c r="C357" s="110"/>
      <c r="D357" s="111"/>
      <c r="E357" s="111"/>
      <c r="F357" s="111"/>
      <c r="G357" s="111"/>
      <c r="H357" s="6"/>
      <c r="I357" s="110"/>
      <c r="J357" s="6"/>
    </row>
    <row r="358" spans="1:10" s="35" customFormat="1" ht="12.75">
      <c r="A358" s="109"/>
      <c r="B358" s="48"/>
      <c r="C358" s="110"/>
      <c r="D358" s="111"/>
      <c r="E358" s="111"/>
      <c r="F358" s="111"/>
      <c r="G358" s="111"/>
      <c r="H358" s="6"/>
      <c r="I358" s="110"/>
      <c r="J358" s="6"/>
    </row>
    <row r="359" spans="1:10" s="35" customFormat="1" ht="12.75">
      <c r="A359" s="109"/>
      <c r="B359" s="48"/>
      <c r="C359" s="110"/>
      <c r="D359" s="111"/>
      <c r="E359" s="111"/>
      <c r="F359" s="111"/>
      <c r="G359" s="111"/>
      <c r="H359" s="6"/>
      <c r="I359" s="110"/>
      <c r="J359" s="6"/>
    </row>
    <row r="360" spans="1:10" s="35" customFormat="1" ht="12.75">
      <c r="A360" s="109"/>
      <c r="B360" s="48"/>
      <c r="C360" s="110"/>
      <c r="D360" s="111"/>
      <c r="E360" s="111"/>
      <c r="F360" s="111"/>
      <c r="G360" s="111"/>
      <c r="H360" s="6"/>
      <c r="I360" s="110"/>
      <c r="J360" s="6"/>
    </row>
    <row r="361" spans="1:10" s="35" customFormat="1" ht="12.75">
      <c r="A361" s="109"/>
      <c r="B361" s="48"/>
      <c r="C361" s="110"/>
      <c r="D361" s="111"/>
      <c r="E361" s="111"/>
      <c r="F361" s="111"/>
      <c r="G361" s="111"/>
      <c r="H361" s="6"/>
      <c r="I361" s="110"/>
      <c r="J361" s="6"/>
    </row>
  </sheetData>
  <sheetProtection/>
  <mergeCells count="196">
    <mergeCell ref="H340:H342"/>
    <mergeCell ref="I340:I342"/>
    <mergeCell ref="A347:J347"/>
    <mergeCell ref="J325:J329"/>
    <mergeCell ref="J330:J331"/>
    <mergeCell ref="H331:H332"/>
    <mergeCell ref="I331:I332"/>
    <mergeCell ref="J333:J334"/>
    <mergeCell ref="H334:H336"/>
    <mergeCell ref="I334:I336"/>
    <mergeCell ref="J335:J336"/>
    <mergeCell ref="H319:H320"/>
    <mergeCell ref="I319:I320"/>
    <mergeCell ref="J319:J320"/>
    <mergeCell ref="J321:J322"/>
    <mergeCell ref="H323:H324"/>
    <mergeCell ref="J323:J324"/>
    <mergeCell ref="J305:J306"/>
    <mergeCell ref="H309:H310"/>
    <mergeCell ref="J309:J310"/>
    <mergeCell ref="H311:H313"/>
    <mergeCell ref="I311:I313"/>
    <mergeCell ref="J311:J314"/>
    <mergeCell ref="H298:H299"/>
    <mergeCell ref="I298:I299"/>
    <mergeCell ref="J298:J299"/>
    <mergeCell ref="J301:J302"/>
    <mergeCell ref="H302:H303"/>
    <mergeCell ref="I302:I303"/>
    <mergeCell ref="J303:J304"/>
    <mergeCell ref="J289:J290"/>
    <mergeCell ref="J292:J293"/>
    <mergeCell ref="H293:H295"/>
    <mergeCell ref="I293:I295"/>
    <mergeCell ref="J294:J295"/>
    <mergeCell ref="H296:H297"/>
    <mergeCell ref="J296:J297"/>
    <mergeCell ref="H273:H276"/>
    <mergeCell ref="I273:I276"/>
    <mergeCell ref="J273:J274"/>
    <mergeCell ref="J275:J278"/>
    <mergeCell ref="H280:H282"/>
    <mergeCell ref="I280:I282"/>
    <mergeCell ref="J280:J281"/>
    <mergeCell ref="J282:J286"/>
    <mergeCell ref="H283:H285"/>
    <mergeCell ref="H260:H262"/>
    <mergeCell ref="I260:I262"/>
    <mergeCell ref="J260:J261"/>
    <mergeCell ref="J262:J263"/>
    <mergeCell ref="H267:H268"/>
    <mergeCell ref="I267:I268"/>
    <mergeCell ref="J267:J268"/>
    <mergeCell ref="J247:J248"/>
    <mergeCell ref="J249:J250"/>
    <mergeCell ref="J251:J252"/>
    <mergeCell ref="H253:H254"/>
    <mergeCell ref="J255:J256"/>
    <mergeCell ref="H257:H258"/>
    <mergeCell ref="I257:I258"/>
    <mergeCell ref="J257:J258"/>
    <mergeCell ref="J234:J235"/>
    <mergeCell ref="H237:H238"/>
    <mergeCell ref="I237:I238"/>
    <mergeCell ref="J237:J238"/>
    <mergeCell ref="J239:J240"/>
    <mergeCell ref="H243:H244"/>
    <mergeCell ref="I243:I244"/>
    <mergeCell ref="J243:J244"/>
    <mergeCell ref="J221:J222"/>
    <mergeCell ref="H224:H225"/>
    <mergeCell ref="I224:I225"/>
    <mergeCell ref="J224:J225"/>
    <mergeCell ref="H226:H227"/>
    <mergeCell ref="J226:J229"/>
    <mergeCell ref="H228:H231"/>
    <mergeCell ref="I228:I231"/>
    <mergeCell ref="H213:H214"/>
    <mergeCell ref="I213:I214"/>
    <mergeCell ref="J213:J214"/>
    <mergeCell ref="H215:H216"/>
    <mergeCell ref="I215:I216"/>
    <mergeCell ref="J216:J217"/>
    <mergeCell ref="H201:H202"/>
    <mergeCell ref="I201:I202"/>
    <mergeCell ref="J201:J202"/>
    <mergeCell ref="H203:H205"/>
    <mergeCell ref="I203:I205"/>
    <mergeCell ref="H208:H209"/>
    <mergeCell ref="I208:I209"/>
    <mergeCell ref="J208:J209"/>
    <mergeCell ref="H193:H194"/>
    <mergeCell ref="I193:I194"/>
    <mergeCell ref="H195:H196"/>
    <mergeCell ref="I195:I196"/>
    <mergeCell ref="J195:J196"/>
    <mergeCell ref="H197:H198"/>
    <mergeCell ref="I197:I198"/>
    <mergeCell ref="J197:J198"/>
    <mergeCell ref="H188:H189"/>
    <mergeCell ref="I188:I189"/>
    <mergeCell ref="J188:J189"/>
    <mergeCell ref="H191:H192"/>
    <mergeCell ref="I191:I192"/>
    <mergeCell ref="J191:J192"/>
    <mergeCell ref="J176:J177"/>
    <mergeCell ref="H180:H181"/>
    <mergeCell ref="I180:I181"/>
    <mergeCell ref="J180:J181"/>
    <mergeCell ref="H182:H186"/>
    <mergeCell ref="I182:I186"/>
    <mergeCell ref="J182:J185"/>
    <mergeCell ref="H165:H166"/>
    <mergeCell ref="I165:I166"/>
    <mergeCell ref="J165:J166"/>
    <mergeCell ref="H167:H168"/>
    <mergeCell ref="I167:I168"/>
    <mergeCell ref="J167:J170"/>
    <mergeCell ref="H158:H159"/>
    <mergeCell ref="I158:I159"/>
    <mergeCell ref="J158:J159"/>
    <mergeCell ref="H160:H162"/>
    <mergeCell ref="J160:J161"/>
    <mergeCell ref="J162:J163"/>
    <mergeCell ref="H148:H149"/>
    <mergeCell ref="I148:I149"/>
    <mergeCell ref="J148:J150"/>
    <mergeCell ref="H155:H156"/>
    <mergeCell ref="I155:I156"/>
    <mergeCell ref="J155:J156"/>
    <mergeCell ref="H137:H138"/>
    <mergeCell ref="J137:J139"/>
    <mergeCell ref="J142:J143"/>
    <mergeCell ref="J144:J145"/>
    <mergeCell ref="H146:H147"/>
    <mergeCell ref="I146:I147"/>
    <mergeCell ref="J146:J147"/>
    <mergeCell ref="H126:H127"/>
    <mergeCell ref="I126:I127"/>
    <mergeCell ref="J126:J127"/>
    <mergeCell ref="H128:H130"/>
    <mergeCell ref="I128:I130"/>
    <mergeCell ref="J128:J132"/>
    <mergeCell ref="H131:H134"/>
    <mergeCell ref="I131:I134"/>
    <mergeCell ref="J133:J134"/>
    <mergeCell ref="J110:J111"/>
    <mergeCell ref="J113:J114"/>
    <mergeCell ref="J116:J117"/>
    <mergeCell ref="J119:J120"/>
    <mergeCell ref="J121:J122"/>
    <mergeCell ref="H122:H124"/>
    <mergeCell ref="I122:I124"/>
    <mergeCell ref="J124:J125"/>
    <mergeCell ref="J86:J87"/>
    <mergeCell ref="H90:H91"/>
    <mergeCell ref="I90:I91"/>
    <mergeCell ref="J90:J91"/>
    <mergeCell ref="J94:J95"/>
    <mergeCell ref="H102:H104"/>
    <mergeCell ref="I102:I104"/>
    <mergeCell ref="J103:J107"/>
    <mergeCell ref="H105:H106"/>
    <mergeCell ref="J73:J74"/>
    <mergeCell ref="J77:J78"/>
    <mergeCell ref="J79:J80"/>
    <mergeCell ref="J82:J83"/>
    <mergeCell ref="H83:H85"/>
    <mergeCell ref="I83:I85"/>
    <mergeCell ref="J84:J85"/>
    <mergeCell ref="J61:J62"/>
    <mergeCell ref="H63:H64"/>
    <mergeCell ref="I63:I64"/>
    <mergeCell ref="J63:J64"/>
    <mergeCell ref="H65:H68"/>
    <mergeCell ref="I65:I68"/>
    <mergeCell ref="J65:J66"/>
    <mergeCell ref="H49:H52"/>
    <mergeCell ref="I49:I52"/>
    <mergeCell ref="J49:J52"/>
    <mergeCell ref="J53:J54"/>
    <mergeCell ref="J56:J57"/>
    <mergeCell ref="J58:J59"/>
    <mergeCell ref="H28:H31"/>
    <mergeCell ref="I28:I31"/>
    <mergeCell ref="J28:J32"/>
    <mergeCell ref="J33:J34"/>
    <mergeCell ref="J44:J45"/>
    <mergeCell ref="H46:H47"/>
    <mergeCell ref="I46:I47"/>
    <mergeCell ref="A1:J1"/>
    <mergeCell ref="A2:J2"/>
    <mergeCell ref="A4:J4"/>
    <mergeCell ref="A5:J5"/>
    <mergeCell ref="J9:J10"/>
    <mergeCell ref="J22:J23"/>
  </mergeCells>
  <printOptions/>
  <pageMargins left="0.39375" right="0.19652777777777777" top="0.7875" bottom="0.393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34">
      <selection activeCell="L37" sqref="L37"/>
    </sheetView>
  </sheetViews>
  <sheetFormatPr defaultColWidth="11.57421875" defaultRowHeight="12.75"/>
  <cols>
    <col min="1" max="1" width="11.28125" style="113" customWidth="1"/>
    <col min="2" max="2" width="9.140625" style="114" customWidth="1"/>
    <col min="3" max="3" width="10.28125" style="115" customWidth="1"/>
    <col min="4" max="4" width="4.7109375" style="116" customWidth="1"/>
    <col min="5" max="5" width="7.57421875" style="116" customWidth="1"/>
    <col min="6" max="6" width="5.7109375" style="116" customWidth="1"/>
    <col min="7" max="7" width="4.8515625" style="116" customWidth="1"/>
    <col min="8" max="8" width="36.57421875" style="117" customWidth="1"/>
    <col min="9" max="9" width="5.140625" style="115" customWidth="1"/>
    <col min="10" max="10" width="47.140625" style="118" customWidth="1"/>
    <col min="11" max="16384" width="11.57421875" style="119" customWidth="1"/>
  </cols>
  <sheetData>
    <row r="1" spans="1:11" s="121" customFormat="1" ht="23.25" customHeight="1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120"/>
    </row>
    <row r="2" spans="1:11" s="121" customFormat="1" ht="23.25" customHeight="1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  <c r="K2" s="120"/>
    </row>
    <row r="3" spans="1:11" s="121" customFormat="1" ht="12" customHeight="1">
      <c r="A3" s="122"/>
      <c r="B3" s="123"/>
      <c r="C3" s="124"/>
      <c r="D3" s="125"/>
      <c r="E3" s="125"/>
      <c r="F3" s="125"/>
      <c r="G3" s="125"/>
      <c r="H3" s="126"/>
      <c r="I3" s="124"/>
      <c r="J3" s="127"/>
      <c r="K3" s="120"/>
    </row>
    <row r="4" spans="1:11" s="121" customFormat="1" ht="17.25" customHeight="1">
      <c r="A4" s="236" t="s">
        <v>3</v>
      </c>
      <c r="B4" s="236"/>
      <c r="C4" s="236"/>
      <c r="D4" s="236"/>
      <c r="E4" s="236"/>
      <c r="F4" s="236"/>
      <c r="G4" s="236"/>
      <c r="H4" s="236"/>
      <c r="I4" s="236"/>
      <c r="J4" s="236"/>
      <c r="K4" s="120"/>
    </row>
    <row r="5" spans="1:10" s="133" customFormat="1" ht="12" customHeight="1">
      <c r="A5" s="128"/>
      <c r="B5" s="128"/>
      <c r="C5" s="129"/>
      <c r="D5" s="130"/>
      <c r="E5" s="130"/>
      <c r="F5" s="130"/>
      <c r="G5" s="130"/>
      <c r="H5" s="131"/>
      <c r="I5" s="129"/>
      <c r="J5" s="132"/>
    </row>
    <row r="6" spans="1:10" s="137" customFormat="1" ht="13.5" customHeight="1">
      <c r="A6" s="22" t="s">
        <v>356</v>
      </c>
      <c r="B6" s="134"/>
      <c r="C6" s="130"/>
      <c r="D6" s="130"/>
      <c r="E6" s="130"/>
      <c r="F6" s="130"/>
      <c r="G6" s="130"/>
      <c r="H6" s="135"/>
      <c r="I6" s="130"/>
      <c r="J6" s="136"/>
    </row>
    <row r="7" spans="1:10" s="141" customFormat="1" ht="83.25" customHeight="1">
      <c r="A7" s="138" t="s">
        <v>5</v>
      </c>
      <c r="B7" s="138" t="s">
        <v>357</v>
      </c>
      <c r="C7" s="139" t="s">
        <v>7</v>
      </c>
      <c r="D7" s="140" t="s">
        <v>8</v>
      </c>
      <c r="E7" s="140" t="s">
        <v>9</v>
      </c>
      <c r="F7" s="140" t="s">
        <v>10</v>
      </c>
      <c r="G7" s="140" t="s">
        <v>11</v>
      </c>
      <c r="H7" s="138" t="s">
        <v>12</v>
      </c>
      <c r="I7" s="139" t="s">
        <v>13</v>
      </c>
      <c r="J7" s="138" t="s">
        <v>14</v>
      </c>
    </row>
    <row r="8" spans="1:12" s="35" customFormat="1" ht="12.75" customHeight="1">
      <c r="A8" s="142" t="s">
        <v>358</v>
      </c>
      <c r="B8" s="143">
        <v>2866.0613921</v>
      </c>
      <c r="C8" s="144" t="s">
        <v>44</v>
      </c>
      <c r="D8" s="72" t="s">
        <v>62</v>
      </c>
      <c r="E8" s="72">
        <v>70</v>
      </c>
      <c r="F8" s="72">
        <v>19</v>
      </c>
      <c r="G8" s="145" t="s">
        <v>26</v>
      </c>
      <c r="H8" s="34" t="s">
        <v>157</v>
      </c>
      <c r="I8" s="72"/>
      <c r="J8" s="237" t="s">
        <v>321</v>
      </c>
      <c r="K8" s="146"/>
      <c r="L8" s="146"/>
    </row>
    <row r="9" spans="1:12" s="35" customFormat="1" ht="12.75" customHeight="1">
      <c r="A9" s="147"/>
      <c r="B9" s="148"/>
      <c r="C9" s="149"/>
      <c r="D9" s="76" t="s">
        <v>45</v>
      </c>
      <c r="E9" s="76">
        <v>30</v>
      </c>
      <c r="F9" s="76">
        <v>17</v>
      </c>
      <c r="G9" s="150"/>
      <c r="H9" s="219" t="s">
        <v>290</v>
      </c>
      <c r="I9" s="231">
        <v>1</v>
      </c>
      <c r="J9" s="237"/>
      <c r="K9" s="146"/>
      <c r="L9" s="146"/>
    </row>
    <row r="10" spans="1:12" s="35" customFormat="1" ht="12.75">
      <c r="A10" s="147"/>
      <c r="B10" s="148"/>
      <c r="C10" s="149"/>
      <c r="D10" s="76"/>
      <c r="E10" s="76"/>
      <c r="F10" s="76"/>
      <c r="G10" s="150"/>
      <c r="H10" s="219"/>
      <c r="I10" s="231"/>
      <c r="J10" s="148" t="s">
        <v>359</v>
      </c>
      <c r="K10" s="146"/>
      <c r="L10" s="146"/>
    </row>
    <row r="11" spans="1:12" s="35" customFormat="1" ht="51">
      <c r="A11" s="151"/>
      <c r="B11" s="152"/>
      <c r="C11" s="153"/>
      <c r="D11" s="79"/>
      <c r="E11" s="79"/>
      <c r="F11" s="79"/>
      <c r="G11" s="154"/>
      <c r="H11" s="43"/>
      <c r="I11" s="79"/>
      <c r="J11" s="152" t="s">
        <v>360</v>
      </c>
      <c r="K11" s="146"/>
      <c r="L11" s="146"/>
    </row>
    <row r="12" spans="1:12" s="35" customFormat="1" ht="12.75" customHeight="1">
      <c r="A12" s="142" t="s">
        <v>361</v>
      </c>
      <c r="B12" s="143">
        <v>7694.8385578</v>
      </c>
      <c r="C12" s="144" t="s">
        <v>25</v>
      </c>
      <c r="D12" s="72" t="s">
        <v>22</v>
      </c>
      <c r="E12" s="72">
        <v>90</v>
      </c>
      <c r="F12" s="72">
        <v>26</v>
      </c>
      <c r="G12" s="145" t="s">
        <v>26</v>
      </c>
      <c r="H12" s="34" t="s">
        <v>157</v>
      </c>
      <c r="I12" s="72"/>
      <c r="J12" s="237" t="s">
        <v>362</v>
      </c>
      <c r="K12" s="146"/>
      <c r="L12" s="146"/>
    </row>
    <row r="13" spans="1:12" s="35" customFormat="1" ht="12.75" customHeight="1">
      <c r="A13" s="147"/>
      <c r="B13" s="148"/>
      <c r="C13" s="149"/>
      <c r="D13" s="76" t="s">
        <v>62</v>
      </c>
      <c r="E13" s="76">
        <v>5</v>
      </c>
      <c r="F13" s="76">
        <v>25</v>
      </c>
      <c r="G13" s="150"/>
      <c r="H13" s="221" t="s">
        <v>290</v>
      </c>
      <c r="I13" s="238">
        <v>1</v>
      </c>
      <c r="J13" s="237"/>
      <c r="K13" s="146"/>
      <c r="L13" s="146"/>
    </row>
    <row r="14" spans="1:12" s="35" customFormat="1" ht="51">
      <c r="A14" s="151"/>
      <c r="B14" s="152"/>
      <c r="C14" s="153"/>
      <c r="D14" s="79" t="s">
        <v>17</v>
      </c>
      <c r="E14" s="79">
        <v>5</v>
      </c>
      <c r="F14" s="79">
        <v>23</v>
      </c>
      <c r="G14" s="154"/>
      <c r="H14" s="221"/>
      <c r="I14" s="238"/>
      <c r="J14" s="152" t="s">
        <v>363</v>
      </c>
      <c r="K14" s="146"/>
      <c r="L14" s="146"/>
    </row>
    <row r="15" spans="1:12" s="35" customFormat="1" ht="12.75" customHeight="1">
      <c r="A15" s="142" t="s">
        <v>364</v>
      </c>
      <c r="B15" s="143">
        <v>2350.9904609</v>
      </c>
      <c r="C15" s="144" t="s">
        <v>44</v>
      </c>
      <c r="D15" s="72" t="s">
        <v>21</v>
      </c>
      <c r="E15" s="72">
        <v>60</v>
      </c>
      <c r="F15" s="72">
        <v>22</v>
      </c>
      <c r="G15" s="145" t="s">
        <v>32</v>
      </c>
      <c r="H15" s="34" t="s">
        <v>33</v>
      </c>
      <c r="I15" s="72"/>
      <c r="J15" s="237" t="s">
        <v>365</v>
      </c>
      <c r="K15" s="146"/>
      <c r="L15" s="146"/>
    </row>
    <row r="16" spans="1:12" s="35" customFormat="1" ht="12.75">
      <c r="A16" s="147"/>
      <c r="B16" s="148"/>
      <c r="C16" s="149"/>
      <c r="D16" s="76" t="s">
        <v>45</v>
      </c>
      <c r="E16" s="76">
        <v>20</v>
      </c>
      <c r="F16" s="76">
        <v>26</v>
      </c>
      <c r="G16" s="150"/>
      <c r="H16" s="39"/>
      <c r="I16" s="76"/>
      <c r="J16" s="237"/>
      <c r="K16" s="146"/>
      <c r="L16" s="146"/>
    </row>
    <row r="17" spans="1:12" s="35" customFormat="1" ht="12.75">
      <c r="A17" s="151"/>
      <c r="B17" s="152"/>
      <c r="C17" s="153"/>
      <c r="D17" s="79" t="s">
        <v>47</v>
      </c>
      <c r="E17" s="79">
        <v>20</v>
      </c>
      <c r="F17" s="79">
        <v>24</v>
      </c>
      <c r="G17" s="154"/>
      <c r="H17" s="43"/>
      <c r="I17" s="79"/>
      <c r="J17" s="152" t="s">
        <v>366</v>
      </c>
      <c r="K17" s="146"/>
      <c r="L17" s="146"/>
    </row>
    <row r="18" spans="1:12" s="35" customFormat="1" ht="12.75" customHeight="1">
      <c r="A18" s="142" t="s">
        <v>367</v>
      </c>
      <c r="B18" s="143">
        <v>1823.1408264</v>
      </c>
      <c r="C18" s="144" t="s">
        <v>44</v>
      </c>
      <c r="D18" s="72" t="s">
        <v>45</v>
      </c>
      <c r="E18" s="72">
        <v>60</v>
      </c>
      <c r="F18" s="72">
        <v>5</v>
      </c>
      <c r="G18" s="72" t="s">
        <v>26</v>
      </c>
      <c r="H18" s="217" t="s">
        <v>368</v>
      </c>
      <c r="I18" s="239">
        <v>1</v>
      </c>
      <c r="J18" s="237" t="s">
        <v>321</v>
      </c>
      <c r="K18" s="146"/>
      <c r="L18" s="146"/>
    </row>
    <row r="19" spans="1:12" s="35" customFormat="1" ht="12.75">
      <c r="A19" s="147"/>
      <c r="B19" s="148"/>
      <c r="C19" s="149"/>
      <c r="D19" s="76" t="s">
        <v>62</v>
      </c>
      <c r="E19" s="76">
        <v>20</v>
      </c>
      <c r="F19" s="76">
        <v>7</v>
      </c>
      <c r="G19" s="76"/>
      <c r="H19" s="217"/>
      <c r="I19" s="239"/>
      <c r="J19" s="237"/>
      <c r="K19" s="146"/>
      <c r="L19" s="146"/>
    </row>
    <row r="20" spans="1:12" s="35" customFormat="1" ht="25.5">
      <c r="A20" s="147"/>
      <c r="B20" s="148"/>
      <c r="C20" s="149"/>
      <c r="D20" s="76" t="s">
        <v>195</v>
      </c>
      <c r="E20" s="76">
        <v>10</v>
      </c>
      <c r="F20" s="76">
        <v>6</v>
      </c>
      <c r="G20" s="76"/>
      <c r="H20" s="39"/>
      <c r="I20" s="76"/>
      <c r="J20" s="148" t="s">
        <v>369</v>
      </c>
      <c r="K20" s="146"/>
      <c r="L20" s="146"/>
    </row>
    <row r="21" spans="1:12" s="35" customFormat="1" ht="12.75">
      <c r="A21" s="151"/>
      <c r="B21" s="152"/>
      <c r="C21" s="153"/>
      <c r="D21" s="79" t="s">
        <v>370</v>
      </c>
      <c r="E21" s="79">
        <v>10</v>
      </c>
      <c r="F21" s="79">
        <v>6</v>
      </c>
      <c r="G21" s="79"/>
      <c r="H21" s="43"/>
      <c r="I21" s="79"/>
      <c r="J21" s="152"/>
      <c r="K21" s="146"/>
      <c r="L21" s="146"/>
    </row>
    <row r="22" spans="1:12" s="35" customFormat="1" ht="12.75" customHeight="1">
      <c r="A22" s="142" t="s">
        <v>371</v>
      </c>
      <c r="B22" s="143">
        <v>2506.0545075</v>
      </c>
      <c r="C22" s="144" t="s">
        <v>44</v>
      </c>
      <c r="D22" s="72" t="s">
        <v>45</v>
      </c>
      <c r="E22" s="72">
        <v>70</v>
      </c>
      <c r="F22" s="72">
        <v>22</v>
      </c>
      <c r="G22" s="72" t="s">
        <v>26</v>
      </c>
      <c r="H22" s="34" t="s">
        <v>372</v>
      </c>
      <c r="I22" s="72"/>
      <c r="J22" s="237" t="s">
        <v>321</v>
      </c>
      <c r="K22" s="146"/>
      <c r="L22" s="146"/>
    </row>
    <row r="23" spans="1:12" s="35" customFormat="1" ht="12.75" customHeight="1">
      <c r="A23" s="147"/>
      <c r="B23" s="148"/>
      <c r="C23" s="149"/>
      <c r="D23" s="76" t="s">
        <v>17</v>
      </c>
      <c r="E23" s="76">
        <v>15</v>
      </c>
      <c r="F23" s="76">
        <v>23</v>
      </c>
      <c r="G23" s="76"/>
      <c r="H23" s="219" t="s">
        <v>290</v>
      </c>
      <c r="I23" s="231">
        <v>1</v>
      </c>
      <c r="J23" s="237"/>
      <c r="K23" s="146"/>
      <c r="L23" s="146"/>
    </row>
    <row r="24" spans="1:12" s="35" customFormat="1" ht="63.75">
      <c r="A24" s="147"/>
      <c r="B24" s="148"/>
      <c r="C24" s="149"/>
      <c r="D24" s="76" t="s">
        <v>373</v>
      </c>
      <c r="E24" s="76">
        <v>15</v>
      </c>
      <c r="F24" s="76">
        <v>22</v>
      </c>
      <c r="G24" s="76"/>
      <c r="H24" s="219"/>
      <c r="I24" s="231"/>
      <c r="J24" s="148" t="s">
        <v>374</v>
      </c>
      <c r="K24" s="146"/>
      <c r="L24" s="146"/>
    </row>
    <row r="25" spans="1:12" s="35" customFormat="1" ht="25.5">
      <c r="A25" s="151"/>
      <c r="B25" s="152"/>
      <c r="C25" s="153"/>
      <c r="D25" s="79"/>
      <c r="E25" s="79"/>
      <c r="F25" s="79"/>
      <c r="G25" s="79"/>
      <c r="H25" s="43"/>
      <c r="I25" s="79"/>
      <c r="J25" s="152" t="s">
        <v>375</v>
      </c>
      <c r="K25" s="146"/>
      <c r="L25" s="146"/>
    </row>
    <row r="26" spans="1:12" s="35" customFormat="1" ht="12.75" customHeight="1">
      <c r="A26" s="142" t="s">
        <v>376</v>
      </c>
      <c r="B26" s="143">
        <v>2891.3461944</v>
      </c>
      <c r="C26" s="144" t="s">
        <v>104</v>
      </c>
      <c r="D26" s="72" t="s">
        <v>47</v>
      </c>
      <c r="E26" s="72">
        <v>55</v>
      </c>
      <c r="F26" s="72">
        <v>6</v>
      </c>
      <c r="G26" s="72" t="s">
        <v>26</v>
      </c>
      <c r="H26" s="34" t="s">
        <v>377</v>
      </c>
      <c r="I26" s="72">
        <v>2</v>
      </c>
      <c r="J26" s="237" t="s">
        <v>378</v>
      </c>
      <c r="K26" s="146"/>
      <c r="L26" s="146"/>
    </row>
    <row r="27" spans="1:12" s="35" customFormat="1" ht="12.75" customHeight="1">
      <c r="A27" s="147"/>
      <c r="B27" s="148"/>
      <c r="C27" s="149"/>
      <c r="D27" s="76" t="s">
        <v>45</v>
      </c>
      <c r="E27" s="76">
        <v>10</v>
      </c>
      <c r="F27" s="76">
        <v>5</v>
      </c>
      <c r="G27" s="76"/>
      <c r="H27" s="219" t="s">
        <v>379</v>
      </c>
      <c r="I27" s="231">
        <v>2</v>
      </c>
      <c r="J27" s="237"/>
      <c r="K27" s="146"/>
      <c r="L27" s="146"/>
    </row>
    <row r="28" spans="1:12" s="35" customFormat="1" ht="51">
      <c r="A28" s="147"/>
      <c r="B28" s="148"/>
      <c r="C28" s="149"/>
      <c r="D28" s="76" t="s">
        <v>22</v>
      </c>
      <c r="E28" s="76">
        <v>25</v>
      </c>
      <c r="F28" s="76">
        <v>4</v>
      </c>
      <c r="G28" s="76"/>
      <c r="H28" s="219"/>
      <c r="I28" s="231"/>
      <c r="J28" s="147" t="s">
        <v>380</v>
      </c>
      <c r="K28" s="146"/>
      <c r="L28" s="146"/>
    </row>
    <row r="29" spans="1:12" s="35" customFormat="1" ht="12.75">
      <c r="A29" s="147"/>
      <c r="B29" s="148"/>
      <c r="C29" s="149"/>
      <c r="D29" s="76" t="s">
        <v>17</v>
      </c>
      <c r="E29" s="76">
        <v>5</v>
      </c>
      <c r="F29" s="76">
        <v>3</v>
      </c>
      <c r="G29" s="76"/>
      <c r="H29" s="39"/>
      <c r="I29" s="76"/>
      <c r="J29" s="148"/>
      <c r="K29" s="146"/>
      <c r="L29" s="146"/>
    </row>
    <row r="30" spans="1:12" s="35" customFormat="1" ht="12.75">
      <c r="A30" s="151"/>
      <c r="B30" s="152"/>
      <c r="C30" s="153"/>
      <c r="D30" s="79" t="s">
        <v>21</v>
      </c>
      <c r="E30" s="79">
        <v>5</v>
      </c>
      <c r="F30" s="79">
        <v>4</v>
      </c>
      <c r="G30" s="79"/>
      <c r="H30" s="43"/>
      <c r="I30" s="79"/>
      <c r="J30" s="152"/>
      <c r="K30" s="146"/>
      <c r="L30" s="146"/>
    </row>
    <row r="31" spans="1:12" s="35" customFormat="1" ht="12.75" customHeight="1">
      <c r="A31" s="142" t="s">
        <v>381</v>
      </c>
      <c r="B31" s="143">
        <v>1761.2472982</v>
      </c>
      <c r="C31" s="144" t="s">
        <v>25</v>
      </c>
      <c r="D31" s="72" t="s">
        <v>17</v>
      </c>
      <c r="E31" s="72">
        <v>20</v>
      </c>
      <c r="F31" s="72">
        <v>21</v>
      </c>
      <c r="G31" s="72" t="s">
        <v>26</v>
      </c>
      <c r="H31" s="217" t="s">
        <v>382</v>
      </c>
      <c r="I31" s="72"/>
      <c r="J31" s="237" t="s">
        <v>378</v>
      </c>
      <c r="K31" s="146"/>
      <c r="L31" s="146"/>
    </row>
    <row r="32" spans="1:12" s="35" customFormat="1" ht="12.75">
      <c r="A32" s="147"/>
      <c r="B32" s="148"/>
      <c r="C32" s="149"/>
      <c r="D32" s="76" t="s">
        <v>22</v>
      </c>
      <c r="E32" s="76">
        <v>55</v>
      </c>
      <c r="F32" s="76">
        <v>24</v>
      </c>
      <c r="G32" s="76"/>
      <c r="H32" s="217"/>
      <c r="I32" s="76"/>
      <c r="J32" s="237"/>
      <c r="K32" s="146"/>
      <c r="L32" s="146"/>
    </row>
    <row r="33" spans="1:12" s="35" customFormat="1" ht="12.75" customHeight="1">
      <c r="A33" s="147"/>
      <c r="B33" s="148"/>
      <c r="C33" s="149"/>
      <c r="D33" s="76" t="s">
        <v>51</v>
      </c>
      <c r="E33" s="76">
        <v>20</v>
      </c>
      <c r="F33" s="76">
        <v>24</v>
      </c>
      <c r="G33" s="76"/>
      <c r="H33" s="217"/>
      <c r="I33" s="76"/>
      <c r="J33" s="240" t="s">
        <v>383</v>
      </c>
      <c r="K33" s="146"/>
      <c r="L33" s="146"/>
    </row>
    <row r="34" spans="1:12" s="35" customFormat="1" ht="12.75">
      <c r="A34" s="147"/>
      <c r="B34" s="148"/>
      <c r="C34" s="149"/>
      <c r="D34" s="76" t="s">
        <v>62</v>
      </c>
      <c r="E34" s="76">
        <v>5</v>
      </c>
      <c r="F34" s="76">
        <v>22</v>
      </c>
      <c r="G34" s="76"/>
      <c r="H34" s="39"/>
      <c r="I34" s="76"/>
      <c r="J34" s="240"/>
      <c r="K34" s="146"/>
      <c r="L34" s="146"/>
    </row>
    <row r="35" spans="1:12" s="35" customFormat="1" ht="63.75">
      <c r="A35" s="147"/>
      <c r="B35" s="148"/>
      <c r="C35" s="149"/>
      <c r="D35" s="76"/>
      <c r="E35" s="76"/>
      <c r="F35" s="76"/>
      <c r="G35" s="76"/>
      <c r="H35" s="39"/>
      <c r="I35" s="76"/>
      <c r="J35" s="148" t="s">
        <v>384</v>
      </c>
      <c r="K35" s="146"/>
      <c r="L35" s="146"/>
    </row>
    <row r="36" spans="1:12" s="35" customFormat="1" ht="25.5">
      <c r="A36" s="151"/>
      <c r="B36" s="152"/>
      <c r="C36" s="153"/>
      <c r="D36" s="79"/>
      <c r="E36" s="79"/>
      <c r="F36" s="79"/>
      <c r="G36" s="79"/>
      <c r="H36" s="43"/>
      <c r="I36" s="79"/>
      <c r="J36" s="155" t="s">
        <v>385</v>
      </c>
      <c r="K36" s="146"/>
      <c r="L36" s="146"/>
    </row>
    <row r="37" spans="1:12" s="35" customFormat="1" ht="12.75" customHeight="1">
      <c r="A37" s="142" t="s">
        <v>386</v>
      </c>
      <c r="B37" s="143">
        <v>1056.7038927</v>
      </c>
      <c r="C37" s="144" t="s">
        <v>25</v>
      </c>
      <c r="D37" s="72" t="s">
        <v>22</v>
      </c>
      <c r="E37" s="72">
        <v>80</v>
      </c>
      <c r="F37" s="72">
        <v>19</v>
      </c>
      <c r="G37" s="145" t="s">
        <v>26</v>
      </c>
      <c r="H37" s="34" t="s">
        <v>33</v>
      </c>
      <c r="I37" s="72"/>
      <c r="J37" s="237" t="s">
        <v>362</v>
      </c>
      <c r="K37" s="146"/>
      <c r="L37" s="146"/>
    </row>
    <row r="38" spans="1:12" s="35" customFormat="1" ht="12.75">
      <c r="A38" s="147"/>
      <c r="B38" s="148"/>
      <c r="C38" s="149"/>
      <c r="D38" s="76" t="s">
        <v>17</v>
      </c>
      <c r="E38" s="76">
        <v>20</v>
      </c>
      <c r="F38" s="76">
        <v>19</v>
      </c>
      <c r="G38" s="150"/>
      <c r="H38" s="39"/>
      <c r="I38" s="76"/>
      <c r="J38" s="237"/>
      <c r="K38" s="146"/>
      <c r="L38" s="146"/>
    </row>
    <row r="39" spans="1:12" s="35" customFormat="1" ht="12.75">
      <c r="A39" s="151"/>
      <c r="B39" s="152"/>
      <c r="C39" s="153"/>
      <c r="D39" s="79"/>
      <c r="E39" s="79"/>
      <c r="F39" s="79"/>
      <c r="G39" s="154"/>
      <c r="H39" s="43"/>
      <c r="I39" s="79"/>
      <c r="J39" s="152" t="s">
        <v>387</v>
      </c>
      <c r="K39" s="146"/>
      <c r="L39" s="146"/>
    </row>
    <row r="40" spans="1:12" s="35" customFormat="1" ht="12.75" customHeight="1">
      <c r="A40" s="142" t="s">
        <v>388</v>
      </c>
      <c r="B40" s="143">
        <v>7254.2107968</v>
      </c>
      <c r="C40" s="144" t="s">
        <v>25</v>
      </c>
      <c r="D40" s="72" t="s">
        <v>22</v>
      </c>
      <c r="E40" s="72">
        <v>70</v>
      </c>
      <c r="F40" s="72">
        <v>27</v>
      </c>
      <c r="G40" s="72" t="s">
        <v>26</v>
      </c>
      <c r="H40" s="217" t="s">
        <v>389</v>
      </c>
      <c r="I40" s="72"/>
      <c r="J40" s="237" t="s">
        <v>362</v>
      </c>
      <c r="K40" s="146"/>
      <c r="L40" s="146"/>
    </row>
    <row r="41" spans="1:12" s="35" customFormat="1" ht="12.75">
      <c r="A41" s="147"/>
      <c r="B41" s="148"/>
      <c r="C41" s="149"/>
      <c r="D41" s="76" t="s">
        <v>59</v>
      </c>
      <c r="E41" s="76">
        <v>10</v>
      </c>
      <c r="F41" s="76">
        <v>26</v>
      </c>
      <c r="G41" s="76"/>
      <c r="H41" s="217"/>
      <c r="I41" s="76"/>
      <c r="J41" s="237"/>
      <c r="K41" s="146"/>
      <c r="L41" s="146"/>
    </row>
    <row r="42" spans="1:12" s="35" customFormat="1" ht="12.75" customHeight="1">
      <c r="A42" s="147"/>
      <c r="B42" s="148"/>
      <c r="C42" s="149"/>
      <c r="D42" s="76" t="s">
        <v>237</v>
      </c>
      <c r="E42" s="76">
        <v>5</v>
      </c>
      <c r="F42" s="76">
        <v>26</v>
      </c>
      <c r="G42" s="76"/>
      <c r="H42" s="219" t="s">
        <v>290</v>
      </c>
      <c r="I42" s="231">
        <v>1</v>
      </c>
      <c r="J42" s="241" t="s">
        <v>390</v>
      </c>
      <c r="K42" s="146"/>
      <c r="L42" s="146"/>
    </row>
    <row r="43" spans="1:12" s="35" customFormat="1" ht="12.75">
      <c r="A43" s="147"/>
      <c r="B43" s="148"/>
      <c r="C43" s="149"/>
      <c r="D43" s="76" t="s">
        <v>17</v>
      </c>
      <c r="E43" s="76">
        <v>5</v>
      </c>
      <c r="F43" s="76">
        <v>26</v>
      </c>
      <c r="G43" s="76"/>
      <c r="H43" s="219"/>
      <c r="I43" s="231"/>
      <c r="J43" s="241"/>
      <c r="K43" s="146"/>
      <c r="L43" s="146"/>
    </row>
    <row r="44" spans="1:12" s="35" customFormat="1" ht="12.75">
      <c r="A44" s="147"/>
      <c r="B44" s="148"/>
      <c r="C44" s="149"/>
      <c r="D44" s="76" t="s">
        <v>45</v>
      </c>
      <c r="E44" s="76">
        <v>5</v>
      </c>
      <c r="F44" s="76">
        <v>28</v>
      </c>
      <c r="G44" s="76"/>
      <c r="H44" s="39"/>
      <c r="I44" s="76"/>
      <c r="J44" s="241"/>
      <c r="K44" s="146"/>
      <c r="L44" s="146"/>
    </row>
    <row r="45" spans="1:12" s="35" customFormat="1" ht="24" customHeight="1">
      <c r="A45" s="151"/>
      <c r="B45" s="152"/>
      <c r="C45" s="153"/>
      <c r="D45" s="79" t="s">
        <v>51</v>
      </c>
      <c r="E45" s="79">
        <v>5</v>
      </c>
      <c r="F45" s="79">
        <v>29</v>
      </c>
      <c r="G45" s="79"/>
      <c r="H45" s="43"/>
      <c r="I45" s="79"/>
      <c r="J45" s="241"/>
      <c r="K45" s="146"/>
      <c r="L45" s="146"/>
    </row>
    <row r="46" spans="1:12" s="35" customFormat="1" ht="12.75" customHeight="1">
      <c r="A46" s="142" t="s">
        <v>391</v>
      </c>
      <c r="B46" s="143">
        <v>605.3255187</v>
      </c>
      <c r="C46" s="144" t="s">
        <v>25</v>
      </c>
      <c r="D46" s="72" t="s">
        <v>22</v>
      </c>
      <c r="E46" s="72">
        <v>100</v>
      </c>
      <c r="F46" s="72">
        <v>0</v>
      </c>
      <c r="G46" s="145" t="s">
        <v>26</v>
      </c>
      <c r="H46" s="218" t="s">
        <v>392</v>
      </c>
      <c r="I46" s="232">
        <v>1</v>
      </c>
      <c r="J46" s="143" t="s">
        <v>393</v>
      </c>
      <c r="K46" s="146"/>
      <c r="L46" s="146"/>
    </row>
    <row r="47" spans="1:12" s="35" customFormat="1" ht="38.25">
      <c r="A47" s="151"/>
      <c r="B47" s="152"/>
      <c r="C47" s="153"/>
      <c r="D47" s="79"/>
      <c r="E47" s="79"/>
      <c r="F47" s="79"/>
      <c r="G47" s="154"/>
      <c r="H47" s="218"/>
      <c r="I47" s="232"/>
      <c r="J47" s="152" t="s">
        <v>394</v>
      </c>
      <c r="K47" s="146"/>
      <c r="L47" s="146"/>
    </row>
    <row r="48" spans="1:12" s="35" customFormat="1" ht="12.75" customHeight="1">
      <c r="A48" s="142" t="s">
        <v>395</v>
      </c>
      <c r="B48" s="143">
        <v>946.6081354</v>
      </c>
      <c r="C48" s="144" t="s">
        <v>25</v>
      </c>
      <c r="D48" s="72" t="s">
        <v>22</v>
      </c>
      <c r="E48" s="72">
        <v>80</v>
      </c>
      <c r="F48" s="72">
        <v>1</v>
      </c>
      <c r="G48" s="145" t="s">
        <v>26</v>
      </c>
      <c r="H48" s="34" t="s">
        <v>19</v>
      </c>
      <c r="I48" s="72"/>
      <c r="J48" s="242" t="s">
        <v>396</v>
      </c>
      <c r="K48" s="146"/>
      <c r="L48" s="146"/>
    </row>
    <row r="49" spans="1:12" s="35" customFormat="1" ht="25.5">
      <c r="A49" s="151"/>
      <c r="B49" s="152"/>
      <c r="C49" s="153"/>
      <c r="D49" s="79" t="s">
        <v>397</v>
      </c>
      <c r="E49" s="79">
        <v>20</v>
      </c>
      <c r="F49" s="79">
        <v>2</v>
      </c>
      <c r="G49" s="79"/>
      <c r="H49" s="43"/>
      <c r="I49" s="79"/>
      <c r="J49" s="242"/>
      <c r="K49" s="146"/>
      <c r="L49" s="146"/>
    </row>
    <row r="50" spans="1:12" s="35" customFormat="1" ht="12.75">
      <c r="A50" s="157" t="s">
        <v>398</v>
      </c>
      <c r="B50" s="156">
        <v>204.2349958</v>
      </c>
      <c r="C50" s="158"/>
      <c r="D50" s="83"/>
      <c r="E50" s="83"/>
      <c r="F50" s="83"/>
      <c r="G50" s="159"/>
      <c r="H50" s="47"/>
      <c r="I50" s="83"/>
      <c r="J50" s="156"/>
      <c r="K50" s="146"/>
      <c r="L50" s="146"/>
    </row>
    <row r="51" spans="1:12" s="35" customFormat="1" ht="12.75" customHeight="1">
      <c r="A51" s="142" t="s">
        <v>399</v>
      </c>
      <c r="B51" s="143">
        <v>1052.6621739</v>
      </c>
      <c r="C51" s="144" t="s">
        <v>44</v>
      </c>
      <c r="D51" s="72" t="s">
        <v>45</v>
      </c>
      <c r="E51" s="72">
        <v>80</v>
      </c>
      <c r="F51" s="72">
        <v>14</v>
      </c>
      <c r="G51" s="145" t="s">
        <v>26</v>
      </c>
      <c r="H51" s="217" t="s">
        <v>368</v>
      </c>
      <c r="I51" s="239">
        <v>2</v>
      </c>
      <c r="J51" s="237" t="s">
        <v>400</v>
      </c>
      <c r="K51" s="146"/>
      <c r="L51" s="146"/>
    </row>
    <row r="52" spans="1:12" s="35" customFormat="1" ht="12.75">
      <c r="A52" s="147"/>
      <c r="B52" s="148"/>
      <c r="C52" s="149"/>
      <c r="D52" s="76" t="s">
        <v>62</v>
      </c>
      <c r="E52" s="76">
        <v>10</v>
      </c>
      <c r="F52" s="76">
        <v>14</v>
      </c>
      <c r="G52" s="76"/>
      <c r="H52" s="217"/>
      <c r="I52" s="239"/>
      <c r="J52" s="237"/>
      <c r="K52" s="146"/>
      <c r="L52" s="146"/>
    </row>
    <row r="53" spans="1:12" s="35" customFormat="1" ht="12.75">
      <c r="A53" s="151"/>
      <c r="B53" s="152"/>
      <c r="C53" s="153"/>
      <c r="D53" s="79" t="s">
        <v>21</v>
      </c>
      <c r="E53" s="79">
        <v>10</v>
      </c>
      <c r="F53" s="79">
        <v>13</v>
      </c>
      <c r="G53" s="79"/>
      <c r="H53" s="43"/>
      <c r="I53" s="79"/>
      <c r="J53" s="152" t="s">
        <v>401</v>
      </c>
      <c r="K53" s="146"/>
      <c r="L53" s="146"/>
    </row>
    <row r="54" spans="1:12" s="35" customFormat="1" ht="12.75" customHeight="1">
      <c r="A54" s="160" t="s">
        <v>402</v>
      </c>
      <c r="B54" s="143">
        <v>8244.85</v>
      </c>
      <c r="C54" s="144" t="s">
        <v>25</v>
      </c>
      <c r="D54" s="72" t="s">
        <v>22</v>
      </c>
      <c r="E54" s="72">
        <v>74</v>
      </c>
      <c r="F54" s="72">
        <v>26</v>
      </c>
      <c r="G54" s="145" t="s">
        <v>26</v>
      </c>
      <c r="H54" s="217" t="s">
        <v>403</v>
      </c>
      <c r="I54" s="239">
        <v>2</v>
      </c>
      <c r="J54" s="237" t="s">
        <v>396</v>
      </c>
      <c r="K54" s="146"/>
      <c r="L54" s="146"/>
    </row>
    <row r="55" spans="1:11" s="163" customFormat="1" ht="12.75">
      <c r="A55" s="147"/>
      <c r="B55" s="148"/>
      <c r="C55" s="161"/>
      <c r="D55" s="76" t="s">
        <v>237</v>
      </c>
      <c r="E55" s="76">
        <v>20</v>
      </c>
      <c r="F55" s="76">
        <v>23</v>
      </c>
      <c r="G55" s="76"/>
      <c r="H55" s="217"/>
      <c r="I55" s="239"/>
      <c r="J55" s="237"/>
      <c r="K55" s="162"/>
    </row>
    <row r="56" spans="1:11" s="163" customFormat="1" ht="12.75" customHeight="1">
      <c r="A56" s="147"/>
      <c r="B56" s="148"/>
      <c r="C56" s="161"/>
      <c r="D56" s="76" t="s">
        <v>17</v>
      </c>
      <c r="E56" s="76">
        <v>5</v>
      </c>
      <c r="F56" s="76">
        <v>22</v>
      </c>
      <c r="G56" s="76"/>
      <c r="H56" s="219" t="s">
        <v>37</v>
      </c>
      <c r="I56" s="231">
        <v>1</v>
      </c>
      <c r="J56" s="240" t="s">
        <v>404</v>
      </c>
      <c r="K56" s="162"/>
    </row>
    <row r="57" spans="1:11" s="163" customFormat="1" ht="12.75">
      <c r="A57" s="147"/>
      <c r="B57" s="148"/>
      <c r="C57" s="161"/>
      <c r="D57" s="76" t="s">
        <v>59</v>
      </c>
      <c r="E57" s="76">
        <v>1</v>
      </c>
      <c r="F57" s="76">
        <v>26</v>
      </c>
      <c r="G57" s="76"/>
      <c r="H57" s="219"/>
      <c r="I57" s="231"/>
      <c r="J57" s="240"/>
      <c r="K57" s="162"/>
    </row>
    <row r="58" spans="1:11" s="163" customFormat="1" ht="12.75">
      <c r="A58" s="147"/>
      <c r="B58" s="148"/>
      <c r="C58" s="161"/>
      <c r="D58" s="76"/>
      <c r="E58" s="76"/>
      <c r="F58" s="76"/>
      <c r="G58" s="88"/>
      <c r="H58" s="219"/>
      <c r="I58" s="231"/>
      <c r="J58" s="240"/>
      <c r="K58" s="162"/>
    </row>
    <row r="59" spans="1:11" s="163" customFormat="1" ht="12.75">
      <c r="A59" s="147"/>
      <c r="B59" s="148"/>
      <c r="C59" s="161"/>
      <c r="D59" s="76"/>
      <c r="E59" s="76"/>
      <c r="F59" s="76"/>
      <c r="G59" s="88"/>
      <c r="H59" s="219"/>
      <c r="I59" s="231"/>
      <c r="J59" s="148"/>
      <c r="K59" s="162"/>
    </row>
    <row r="60" spans="1:11" s="163" customFormat="1" ht="38.25">
      <c r="A60" s="147"/>
      <c r="B60" s="148"/>
      <c r="C60" s="161"/>
      <c r="D60" s="76"/>
      <c r="E60" s="76"/>
      <c r="F60" s="76"/>
      <c r="G60" s="88"/>
      <c r="H60" s="39" t="s">
        <v>405</v>
      </c>
      <c r="I60" s="76">
        <v>1</v>
      </c>
      <c r="J60" s="148"/>
      <c r="K60" s="162"/>
    </row>
    <row r="61" spans="1:11" s="163" customFormat="1" ht="25.5">
      <c r="A61" s="147"/>
      <c r="B61" s="148"/>
      <c r="C61" s="161"/>
      <c r="D61" s="76"/>
      <c r="E61" s="76"/>
      <c r="F61" s="76"/>
      <c r="G61" s="88"/>
      <c r="H61" s="39" t="s">
        <v>406</v>
      </c>
      <c r="I61" s="76">
        <v>1</v>
      </c>
      <c r="J61" s="148"/>
      <c r="K61" s="162"/>
    </row>
    <row r="62" spans="1:11" s="163" customFormat="1" ht="38.25">
      <c r="A62" s="151"/>
      <c r="B62" s="152"/>
      <c r="C62" s="164"/>
      <c r="D62" s="79"/>
      <c r="E62" s="79"/>
      <c r="F62" s="79"/>
      <c r="G62" s="165"/>
      <c r="H62" s="43" t="s">
        <v>68</v>
      </c>
      <c r="I62" s="79">
        <v>1</v>
      </c>
      <c r="J62" s="152"/>
      <c r="K62" s="162"/>
    </row>
    <row r="63" spans="1:11" s="163" customFormat="1" ht="12.75">
      <c r="A63"/>
      <c r="B63" s="166"/>
      <c r="C63" s="167"/>
      <c r="D63" s="168"/>
      <c r="E63"/>
      <c r="F63"/>
      <c r="G63" s="169"/>
      <c r="H63" s="170"/>
      <c r="I63" s="171"/>
      <c r="J63" s="170"/>
      <c r="K63" s="162"/>
    </row>
    <row r="64" spans="1:10" s="106" customFormat="1" ht="14.25">
      <c r="A64" s="101" t="s">
        <v>351</v>
      </c>
      <c r="B64" s="102"/>
      <c r="C64" s="103"/>
      <c r="D64" s="104"/>
      <c r="E64" s="104"/>
      <c r="F64" s="104"/>
      <c r="G64" s="104"/>
      <c r="H64" s="105"/>
      <c r="I64" s="103"/>
      <c r="J64" s="105"/>
    </row>
    <row r="65" spans="1:10" s="106" customFormat="1" ht="14.25">
      <c r="A65" s="107"/>
      <c r="B65" s="102"/>
      <c r="C65" s="103"/>
      <c r="D65" s="104"/>
      <c r="E65" s="104"/>
      <c r="F65" s="104"/>
      <c r="G65" s="104"/>
      <c r="H65" s="105"/>
      <c r="I65" s="103"/>
      <c r="J65" s="105"/>
    </row>
    <row r="66" spans="1:10" s="106" customFormat="1" ht="15" customHeight="1">
      <c r="A66" s="233" t="s">
        <v>352</v>
      </c>
      <c r="B66" s="233"/>
      <c r="C66" s="233"/>
      <c r="D66" s="233"/>
      <c r="E66" s="233"/>
      <c r="F66" s="233"/>
      <c r="G66" s="233"/>
      <c r="H66" s="233"/>
      <c r="I66" s="233"/>
      <c r="J66" s="233"/>
    </row>
    <row r="67" spans="1:10" s="106" customFormat="1" ht="14.25">
      <c r="A67" s="107"/>
      <c r="B67" s="108" t="s">
        <v>353</v>
      </c>
      <c r="C67" s="103"/>
      <c r="D67" s="104"/>
      <c r="E67" s="104"/>
      <c r="F67" s="104"/>
      <c r="G67" s="104"/>
      <c r="H67" s="105"/>
      <c r="I67" s="103"/>
      <c r="J67" s="105"/>
    </row>
    <row r="68" spans="1:10" s="106" customFormat="1" ht="14.25">
      <c r="A68" s="107"/>
      <c r="B68" s="108" t="s">
        <v>354</v>
      </c>
      <c r="C68" s="103"/>
      <c r="D68" s="104"/>
      <c r="E68" s="104"/>
      <c r="F68" s="104"/>
      <c r="G68" s="104"/>
      <c r="H68" s="105"/>
      <c r="I68" s="103"/>
      <c r="J68" s="105"/>
    </row>
    <row r="69" spans="1:10" s="106" customFormat="1" ht="14.25">
      <c r="A69" s="107"/>
      <c r="B69" s="108" t="s">
        <v>355</v>
      </c>
      <c r="C69" s="103"/>
      <c r="D69" s="104"/>
      <c r="E69" s="104"/>
      <c r="F69" s="104"/>
      <c r="G69" s="104"/>
      <c r="H69" s="105"/>
      <c r="I69" s="103"/>
      <c r="J69" s="105"/>
    </row>
    <row r="70" spans="1:10" s="176" customFormat="1" ht="12.75">
      <c r="A70" s="172"/>
      <c r="B70" s="173"/>
      <c r="C70" s="174"/>
      <c r="D70" s="175"/>
      <c r="E70" s="175"/>
      <c r="F70" s="175"/>
      <c r="G70" s="175"/>
      <c r="H70" s="118"/>
      <c r="I70" s="174"/>
      <c r="J70" s="118"/>
    </row>
    <row r="71" spans="1:10" s="176" customFormat="1" ht="15">
      <c r="A71" s="172"/>
      <c r="B71" s="173"/>
      <c r="C71" s="177"/>
      <c r="D71" s="175"/>
      <c r="E71" s="175"/>
      <c r="F71" s="175"/>
      <c r="G71" s="175"/>
      <c r="H71" s="118"/>
      <c r="I71" s="174"/>
      <c r="J71" s="118"/>
    </row>
    <row r="72" spans="1:10" s="176" customFormat="1" ht="12.75">
      <c r="A72" s="172"/>
      <c r="B72" s="173"/>
      <c r="C72" s="174"/>
      <c r="D72" s="175"/>
      <c r="E72" s="175"/>
      <c r="F72" s="175"/>
      <c r="G72" s="175"/>
      <c r="H72" s="118"/>
      <c r="I72" s="174"/>
      <c r="J72" s="118"/>
    </row>
    <row r="73" spans="1:10" s="176" customFormat="1" ht="12.75">
      <c r="A73" s="172"/>
      <c r="B73" s="173"/>
      <c r="C73" s="174"/>
      <c r="D73" s="175"/>
      <c r="E73" s="175"/>
      <c r="F73" s="175"/>
      <c r="G73" s="175"/>
      <c r="H73" s="118"/>
      <c r="I73" s="174"/>
      <c r="J73" s="118"/>
    </row>
    <row r="74" spans="1:10" s="176" customFormat="1" ht="12.75">
      <c r="A74" s="172"/>
      <c r="B74" s="173"/>
      <c r="C74" s="174"/>
      <c r="D74" s="175"/>
      <c r="E74" s="175"/>
      <c r="F74" s="175"/>
      <c r="G74" s="175"/>
      <c r="H74" s="118"/>
      <c r="I74" s="174"/>
      <c r="J74" s="118"/>
    </row>
    <row r="75" spans="1:10" s="176" customFormat="1" ht="12.75">
      <c r="A75" s="172"/>
      <c r="B75" s="173"/>
      <c r="C75" s="174"/>
      <c r="D75" s="175"/>
      <c r="E75" s="175"/>
      <c r="F75" s="175"/>
      <c r="G75" s="175"/>
      <c r="H75" s="118"/>
      <c r="I75" s="174"/>
      <c r="J75" s="118"/>
    </row>
    <row r="76" spans="1:10" s="176" customFormat="1" ht="12.75">
      <c r="A76" s="172"/>
      <c r="B76" s="173"/>
      <c r="C76" s="174"/>
      <c r="D76" s="175"/>
      <c r="E76" s="175"/>
      <c r="F76" s="175"/>
      <c r="G76" s="175"/>
      <c r="H76" s="118"/>
      <c r="I76" s="174"/>
      <c r="J76" s="118"/>
    </row>
    <row r="77" spans="1:10" s="176" customFormat="1" ht="12.75">
      <c r="A77" s="172"/>
      <c r="B77" s="173"/>
      <c r="C77" s="174"/>
      <c r="D77" s="175"/>
      <c r="E77" s="175"/>
      <c r="F77" s="175"/>
      <c r="G77" s="175"/>
      <c r="H77" s="118"/>
      <c r="I77" s="174"/>
      <c r="J77" s="118"/>
    </row>
    <row r="78" spans="1:10" s="176" customFormat="1" ht="12.75">
      <c r="A78" s="172"/>
      <c r="B78" s="173"/>
      <c r="C78" s="174"/>
      <c r="D78" s="175"/>
      <c r="E78" s="175"/>
      <c r="F78" s="175"/>
      <c r="G78" s="175"/>
      <c r="H78" s="118"/>
      <c r="I78" s="174"/>
      <c r="J78" s="118"/>
    </row>
    <row r="79" spans="1:10" s="176" customFormat="1" ht="12.75">
      <c r="A79" s="172"/>
      <c r="B79" s="173"/>
      <c r="C79" s="174"/>
      <c r="D79" s="175"/>
      <c r="E79" s="175"/>
      <c r="F79" s="175"/>
      <c r="G79" s="175"/>
      <c r="H79" s="118"/>
      <c r="I79" s="174"/>
      <c r="J79" s="118"/>
    </row>
    <row r="80" spans="1:10" s="176" customFormat="1" ht="12.75">
      <c r="A80" s="172"/>
      <c r="B80" s="173"/>
      <c r="C80" s="174"/>
      <c r="D80" s="175"/>
      <c r="E80" s="175"/>
      <c r="F80" s="175"/>
      <c r="G80" s="175"/>
      <c r="H80" s="118"/>
      <c r="I80" s="174"/>
      <c r="J80" s="118"/>
    </row>
  </sheetData>
  <sheetProtection/>
  <mergeCells count="41">
    <mergeCell ref="H56:H59"/>
    <mergeCell ref="I56:I59"/>
    <mergeCell ref="J56:J58"/>
    <mergeCell ref="A66:J66"/>
    <mergeCell ref="H51:H52"/>
    <mergeCell ref="I51:I52"/>
    <mergeCell ref="J51:J52"/>
    <mergeCell ref="H54:H55"/>
    <mergeCell ref="I54:I55"/>
    <mergeCell ref="J54:J55"/>
    <mergeCell ref="H42:H43"/>
    <mergeCell ref="I42:I43"/>
    <mergeCell ref="J42:J45"/>
    <mergeCell ref="H46:H47"/>
    <mergeCell ref="I46:I47"/>
    <mergeCell ref="J48:J49"/>
    <mergeCell ref="H31:H33"/>
    <mergeCell ref="J31:J32"/>
    <mergeCell ref="J33:J34"/>
    <mergeCell ref="J37:J38"/>
    <mergeCell ref="H40:H41"/>
    <mergeCell ref="J40:J41"/>
    <mergeCell ref="J22:J23"/>
    <mergeCell ref="H23:H24"/>
    <mergeCell ref="I23:I24"/>
    <mergeCell ref="J26:J27"/>
    <mergeCell ref="H27:H28"/>
    <mergeCell ref="I27:I28"/>
    <mergeCell ref="J12:J13"/>
    <mergeCell ref="H13:H14"/>
    <mergeCell ref="I13:I14"/>
    <mergeCell ref="J15:J16"/>
    <mergeCell ref="H18:H19"/>
    <mergeCell ref="I18:I19"/>
    <mergeCell ref="J18:J19"/>
    <mergeCell ref="A1:J1"/>
    <mergeCell ref="A2:J2"/>
    <mergeCell ref="A4:J4"/>
    <mergeCell ref="J8:J9"/>
    <mergeCell ref="H9:H10"/>
    <mergeCell ref="I9:I10"/>
  </mergeCells>
  <printOptions/>
  <pageMargins left="0.39375" right="0.19652777777777777" top="0.78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10"/>
  <sheetViews>
    <sheetView zoomScalePageLayoutView="0" workbookViewId="0" topLeftCell="A1">
      <selection activeCell="R3" sqref="R3"/>
    </sheetView>
  </sheetViews>
  <sheetFormatPr defaultColWidth="11.57421875" defaultRowHeight="12.75"/>
  <cols>
    <col min="1" max="1" width="9.7109375" style="178" customWidth="1"/>
    <col min="2" max="2" width="11.57421875" style="0" customWidth="1"/>
    <col min="3" max="4" width="6.8515625" style="0" customWidth="1"/>
    <col min="5" max="5" width="11.140625" style="179" customWidth="1"/>
    <col min="6" max="6" width="5.140625" style="0" customWidth="1"/>
    <col min="7" max="7" width="19.140625" style="0" customWidth="1"/>
    <col min="8" max="27" width="5.421875" style="166" customWidth="1"/>
  </cols>
  <sheetData>
    <row r="1" spans="1:27" ht="12.75">
      <c r="A1" s="180"/>
      <c r="B1" t="s">
        <v>407</v>
      </c>
      <c r="C1" s="181" t="s">
        <v>408</v>
      </c>
      <c r="D1" s="181" t="s">
        <v>409</v>
      </c>
      <c r="E1" s="179" t="s">
        <v>410</v>
      </c>
      <c r="H1" s="166" t="s">
        <v>225</v>
      </c>
      <c r="I1" s="166" t="s">
        <v>59</v>
      </c>
      <c r="J1" s="166" t="s">
        <v>237</v>
      </c>
      <c r="K1" s="166" t="s">
        <v>62</v>
      </c>
      <c r="L1" s="166" t="s">
        <v>17</v>
      </c>
      <c r="M1" s="166" t="s">
        <v>195</v>
      </c>
      <c r="N1" s="166" t="s">
        <v>165</v>
      </c>
      <c r="O1" s="166" t="s">
        <v>411</v>
      </c>
      <c r="P1" s="166" t="s">
        <v>122</v>
      </c>
      <c r="Q1" s="166" t="s">
        <v>370</v>
      </c>
      <c r="R1" s="166" t="s">
        <v>267</v>
      </c>
      <c r="S1" s="166" t="s">
        <v>45</v>
      </c>
      <c r="T1" s="166" t="s">
        <v>215</v>
      </c>
      <c r="U1" s="166" t="s">
        <v>412</v>
      </c>
      <c r="V1" s="166" t="s">
        <v>51</v>
      </c>
      <c r="W1" s="166" t="s">
        <v>21</v>
      </c>
      <c r="X1" s="166" t="s">
        <v>65</v>
      </c>
      <c r="Y1" s="166" t="s">
        <v>22</v>
      </c>
      <c r="Z1" s="166" t="s">
        <v>397</v>
      </c>
      <c r="AA1" s="166" t="s">
        <v>373</v>
      </c>
    </row>
    <row r="2" spans="1:25" ht="12.75">
      <c r="A2" s="182" t="s">
        <v>358</v>
      </c>
      <c r="B2" s="183">
        <v>2866.0613921</v>
      </c>
      <c r="C2" s="184" t="s">
        <v>62</v>
      </c>
      <c r="D2" s="185">
        <v>70</v>
      </c>
      <c r="E2" s="179">
        <v>2006.242</v>
      </c>
      <c r="F2" s="179"/>
      <c r="G2" t="s">
        <v>413</v>
      </c>
      <c r="I2" s="186">
        <v>65.65</v>
      </c>
      <c r="L2" s="186">
        <v>18.77</v>
      </c>
      <c r="N2" s="186">
        <v>5.59</v>
      </c>
      <c r="O2" s="186">
        <v>8.85</v>
      </c>
      <c r="R2" s="166">
        <v>0</v>
      </c>
      <c r="S2" s="186">
        <v>0.13</v>
      </c>
      <c r="T2" s="186">
        <v>0.24</v>
      </c>
      <c r="U2" s="186">
        <v>0.77</v>
      </c>
      <c r="Y2" s="166">
        <v>0</v>
      </c>
    </row>
    <row r="3" spans="1:28" ht="12.75">
      <c r="A3" s="182"/>
      <c r="B3" s="183"/>
      <c r="C3" s="184" t="s">
        <v>45</v>
      </c>
      <c r="D3" s="185">
        <v>30</v>
      </c>
      <c r="E3" s="179">
        <v>859.818</v>
      </c>
      <c r="F3" s="179"/>
      <c r="G3" t="s">
        <v>414</v>
      </c>
      <c r="H3" s="166">
        <v>2.3567</v>
      </c>
      <c r="I3" s="166">
        <v>10.414</v>
      </c>
      <c r="J3" s="166">
        <v>1.32659</v>
      </c>
      <c r="K3" s="166">
        <v>1.6308</v>
      </c>
      <c r="L3" s="166">
        <v>14.66</v>
      </c>
      <c r="M3" s="166">
        <v>0.0494</v>
      </c>
      <c r="N3" s="166">
        <v>0.9460000000000001</v>
      </c>
      <c r="P3" s="166">
        <v>0.083</v>
      </c>
      <c r="Q3" s="166">
        <v>0.0114</v>
      </c>
      <c r="R3" s="166">
        <v>0.007500000000000001</v>
      </c>
      <c r="S3" s="166">
        <v>6.4942</v>
      </c>
      <c r="T3" s="166">
        <v>3.26129</v>
      </c>
      <c r="V3" s="166">
        <v>9.959857</v>
      </c>
      <c r="W3" s="166">
        <v>0.5740000000000001</v>
      </c>
      <c r="X3" s="166">
        <v>0.139</v>
      </c>
      <c r="Y3" s="166">
        <v>48.052</v>
      </c>
      <c r="Z3" s="166">
        <v>0.0126</v>
      </c>
      <c r="AA3" s="166">
        <v>0.0252</v>
      </c>
      <c r="AB3" s="187">
        <f>SUM(H3:AA3)</f>
        <v>100.003537</v>
      </c>
    </row>
    <row r="4" spans="1:28" ht="12.75">
      <c r="A4" s="182" t="s">
        <v>361</v>
      </c>
      <c r="B4" s="183">
        <v>7694.8385578</v>
      </c>
      <c r="C4" s="184" t="s">
        <v>22</v>
      </c>
      <c r="D4" s="185">
        <v>90</v>
      </c>
      <c r="E4" s="179">
        <v>6925.356</v>
      </c>
      <c r="F4" s="179"/>
      <c r="G4" t="s">
        <v>415</v>
      </c>
      <c r="H4" s="166">
        <v>3.736043</v>
      </c>
      <c r="I4" s="166">
        <v>16.509491</v>
      </c>
      <c r="J4" s="166">
        <v>2.103038</v>
      </c>
      <c r="K4" s="166">
        <v>2.585293</v>
      </c>
      <c r="L4" s="166">
        <v>23.243896</v>
      </c>
      <c r="M4" s="166">
        <v>0.07841000000000001</v>
      </c>
      <c r="N4" s="166">
        <v>1.500994</v>
      </c>
      <c r="P4" s="48">
        <v>0.1319376</v>
      </c>
      <c r="Q4" s="48">
        <v>0.0182314</v>
      </c>
      <c r="R4" s="188">
        <v>0.01194685</v>
      </c>
      <c r="S4" s="166">
        <v>10.290537</v>
      </c>
      <c r="T4" s="166">
        <v>5.17</v>
      </c>
      <c r="V4" s="166">
        <v>15.788963</v>
      </c>
      <c r="W4" s="166">
        <v>0.909616</v>
      </c>
      <c r="X4" s="166">
        <v>0.223249</v>
      </c>
      <c r="Y4" s="166">
        <v>76.175061</v>
      </c>
      <c r="Z4" s="188">
        <v>0.0189322</v>
      </c>
      <c r="AA4" s="188">
        <v>0.0375908</v>
      </c>
      <c r="AB4">
        <v>158.526</v>
      </c>
    </row>
    <row r="5" spans="1:6" ht="12.75">
      <c r="A5" s="182"/>
      <c r="B5" s="183"/>
      <c r="C5" s="184" t="s">
        <v>62</v>
      </c>
      <c r="D5" s="185">
        <v>5</v>
      </c>
      <c r="E5" s="179">
        <v>384.742</v>
      </c>
      <c r="F5" s="179"/>
    </row>
    <row r="6" spans="1:6" ht="12.75">
      <c r="A6" s="182"/>
      <c r="B6" s="183"/>
      <c r="C6" s="184" t="s">
        <v>17</v>
      </c>
      <c r="D6" s="185">
        <v>5</v>
      </c>
      <c r="E6" s="179">
        <v>384.742</v>
      </c>
      <c r="F6" s="179"/>
    </row>
    <row r="7" spans="1:6" ht="12.75">
      <c r="A7" s="182" t="s">
        <v>364</v>
      </c>
      <c r="B7" s="183">
        <v>2350.9904609</v>
      </c>
      <c r="C7" s="184" t="s">
        <v>21</v>
      </c>
      <c r="D7" s="185">
        <v>60</v>
      </c>
      <c r="E7" s="179">
        <v>1410.594</v>
      </c>
      <c r="F7" s="179"/>
    </row>
    <row r="8" spans="1:8" ht="12.75">
      <c r="A8" s="182"/>
      <c r="B8" s="183"/>
      <c r="C8" s="184" t="s">
        <v>45</v>
      </c>
      <c r="D8" s="185">
        <v>20</v>
      </c>
      <c r="E8" s="179">
        <v>470.198</v>
      </c>
      <c r="F8" s="179"/>
      <c r="H8" s="189"/>
    </row>
    <row r="9" spans="1:10" ht="12.75">
      <c r="A9" s="182"/>
      <c r="B9" s="183"/>
      <c r="C9" s="184" t="s">
        <v>47</v>
      </c>
      <c r="D9" s="185">
        <v>20</v>
      </c>
      <c r="E9" s="179">
        <v>470.198</v>
      </c>
      <c r="F9" s="179"/>
      <c r="I9" s="166" t="s">
        <v>413</v>
      </c>
      <c r="J9" s="166" t="s">
        <v>414</v>
      </c>
    </row>
    <row r="10" spans="1:10" ht="12.75">
      <c r="A10" s="182" t="s">
        <v>367</v>
      </c>
      <c r="B10" s="183">
        <v>1823.1408264</v>
      </c>
      <c r="C10" s="184" t="s">
        <v>45</v>
      </c>
      <c r="D10" s="185">
        <v>60</v>
      </c>
      <c r="E10" s="179">
        <v>1093.884</v>
      </c>
      <c r="F10" s="179"/>
      <c r="H10" s="166" t="s">
        <v>22</v>
      </c>
      <c r="I10" s="166">
        <v>0</v>
      </c>
      <c r="J10" s="166">
        <v>48.052</v>
      </c>
    </row>
    <row r="11" spans="1:10" ht="12.75">
      <c r="A11" s="182"/>
      <c r="B11" s="183"/>
      <c r="C11" s="184" t="s">
        <v>62</v>
      </c>
      <c r="D11" s="185">
        <v>20</v>
      </c>
      <c r="E11" s="179">
        <v>364.628</v>
      </c>
      <c r="F11" s="179"/>
      <c r="H11" s="166" t="s">
        <v>17</v>
      </c>
      <c r="I11" s="186">
        <v>18.77</v>
      </c>
      <c r="J11" s="166">
        <v>14.66</v>
      </c>
    </row>
    <row r="12" spans="1:10" ht="12.75">
      <c r="A12" s="182"/>
      <c r="B12" s="183"/>
      <c r="C12" s="184" t="s">
        <v>195</v>
      </c>
      <c r="D12" s="185">
        <v>10</v>
      </c>
      <c r="E12" s="179">
        <v>182.314</v>
      </c>
      <c r="F12" s="179"/>
      <c r="H12" s="166" t="s">
        <v>59</v>
      </c>
      <c r="I12" s="186">
        <v>65.65</v>
      </c>
      <c r="J12" s="166">
        <v>10.414</v>
      </c>
    </row>
    <row r="13" spans="1:10" ht="12.75">
      <c r="A13" s="182"/>
      <c r="B13" s="183"/>
      <c r="C13" s="184" t="s">
        <v>370</v>
      </c>
      <c r="D13" s="185">
        <v>10</v>
      </c>
      <c r="E13" s="179">
        <v>182.314</v>
      </c>
      <c r="F13" s="179"/>
      <c r="H13" s="166" t="s">
        <v>51</v>
      </c>
      <c r="J13" s="166">
        <v>9.959857</v>
      </c>
    </row>
    <row r="14" spans="1:10" ht="12.75">
      <c r="A14" s="182" t="s">
        <v>371</v>
      </c>
      <c r="B14" s="183">
        <v>2506.0545075</v>
      </c>
      <c r="C14" s="184" t="s">
        <v>45</v>
      </c>
      <c r="D14" s="185">
        <v>70</v>
      </c>
      <c r="E14" s="179">
        <v>1754.235</v>
      </c>
      <c r="F14" s="179"/>
      <c r="H14" s="166" t="s">
        <v>45</v>
      </c>
      <c r="I14" s="186">
        <v>0.13</v>
      </c>
      <c r="J14" s="166">
        <v>6.4942</v>
      </c>
    </row>
    <row r="15" spans="1:10" ht="12.75">
      <c r="A15" s="182"/>
      <c r="B15" s="183"/>
      <c r="C15" s="184" t="s">
        <v>17</v>
      </c>
      <c r="D15" s="185">
        <v>15</v>
      </c>
      <c r="E15" s="179">
        <v>375.908</v>
      </c>
      <c r="F15" s="179"/>
      <c r="H15" s="166" t="s">
        <v>215</v>
      </c>
      <c r="I15" s="186">
        <v>0.24</v>
      </c>
      <c r="J15" s="166">
        <v>3.26129</v>
      </c>
    </row>
    <row r="16" spans="1:10" ht="12.75">
      <c r="A16" s="182"/>
      <c r="B16" s="183"/>
      <c r="C16" s="184" t="s">
        <v>373</v>
      </c>
      <c r="D16" s="185">
        <v>15</v>
      </c>
      <c r="E16" s="179">
        <v>375.908</v>
      </c>
      <c r="F16" s="179"/>
      <c r="H16" s="166" t="s">
        <v>225</v>
      </c>
      <c r="J16" s="166">
        <v>2.3567</v>
      </c>
    </row>
    <row r="17" spans="1:10" ht="12.75">
      <c r="A17" s="182" t="s">
        <v>376</v>
      </c>
      <c r="B17" s="183">
        <v>2891.3461944</v>
      </c>
      <c r="C17" s="184" t="s">
        <v>47</v>
      </c>
      <c r="D17" s="185">
        <v>55</v>
      </c>
      <c r="E17" s="179">
        <v>1590.243</v>
      </c>
      <c r="F17" s="179"/>
      <c r="H17" s="166" t="s">
        <v>62</v>
      </c>
      <c r="J17" s="166">
        <v>1.6308</v>
      </c>
    </row>
    <row r="18" spans="1:11" ht="12.75">
      <c r="A18" s="182"/>
      <c r="B18" s="183"/>
      <c r="C18" s="184" t="s">
        <v>45</v>
      </c>
      <c r="D18" s="185">
        <v>10</v>
      </c>
      <c r="E18" s="179">
        <v>289.135</v>
      </c>
      <c r="F18" s="179"/>
      <c r="H18" s="166" t="s">
        <v>237</v>
      </c>
      <c r="J18" s="166">
        <v>1.32659</v>
      </c>
      <c r="K18" s="48"/>
    </row>
    <row r="19" spans="1:11" ht="12.75">
      <c r="A19" s="182"/>
      <c r="B19" s="183"/>
      <c r="C19" s="184" t="s">
        <v>22</v>
      </c>
      <c r="D19" s="185">
        <v>25</v>
      </c>
      <c r="E19" s="179">
        <v>722.837</v>
      </c>
      <c r="F19" s="179"/>
      <c r="H19" s="166" t="s">
        <v>165</v>
      </c>
      <c r="I19" s="186">
        <v>5.59</v>
      </c>
      <c r="J19" s="166">
        <v>0.9460000000000001</v>
      </c>
      <c r="K19" s="48"/>
    </row>
    <row r="20" spans="1:11" ht="12.75">
      <c r="A20" s="182"/>
      <c r="B20" s="183"/>
      <c r="C20" s="184" t="s">
        <v>17</v>
      </c>
      <c r="D20" s="185">
        <v>5</v>
      </c>
      <c r="E20" s="179">
        <v>144.568</v>
      </c>
      <c r="F20" s="179"/>
      <c r="H20" s="166" t="s">
        <v>21</v>
      </c>
      <c r="J20" s="166">
        <v>0.5740000000000001</v>
      </c>
      <c r="K20" s="188"/>
    </row>
    <row r="21" spans="1:10" ht="12.75">
      <c r="A21" s="182"/>
      <c r="B21" s="183"/>
      <c r="C21" s="184" t="s">
        <v>21</v>
      </c>
      <c r="D21" s="185">
        <v>5</v>
      </c>
      <c r="E21" s="179">
        <v>144.568</v>
      </c>
      <c r="F21" s="179"/>
      <c r="H21" s="166" t="s">
        <v>65</v>
      </c>
      <c r="J21" s="166">
        <v>0.139</v>
      </c>
    </row>
    <row r="22" spans="1:10" ht="12.75">
      <c r="A22" s="182" t="s">
        <v>381</v>
      </c>
      <c r="B22" s="183">
        <v>1761.2472982</v>
      </c>
      <c r="C22" s="184" t="s">
        <v>17</v>
      </c>
      <c r="D22" s="185">
        <v>20</v>
      </c>
      <c r="E22" s="179">
        <v>352.25</v>
      </c>
      <c r="F22" s="185"/>
      <c r="G22" s="168"/>
      <c r="H22" s="166" t="s">
        <v>122</v>
      </c>
      <c r="J22" s="166">
        <v>0.083</v>
      </c>
    </row>
    <row r="23" spans="1:10" ht="12.75">
      <c r="A23" s="182"/>
      <c r="B23" s="183"/>
      <c r="C23" s="184" t="s">
        <v>22</v>
      </c>
      <c r="D23" s="185">
        <v>55</v>
      </c>
      <c r="E23" s="179">
        <v>968.687</v>
      </c>
      <c r="F23" s="185"/>
      <c r="G23" s="168"/>
      <c r="H23" s="166" t="s">
        <v>195</v>
      </c>
      <c r="J23" s="166">
        <v>0.0494</v>
      </c>
    </row>
    <row r="24" spans="1:10" ht="12.75">
      <c r="A24" s="182"/>
      <c r="B24" s="183"/>
      <c r="C24" s="184" t="s">
        <v>51</v>
      </c>
      <c r="D24" s="185">
        <v>20</v>
      </c>
      <c r="E24" s="179">
        <v>352.25</v>
      </c>
      <c r="F24" s="185"/>
      <c r="G24" s="168"/>
      <c r="H24" s="166" t="s">
        <v>373</v>
      </c>
      <c r="J24" s="166">
        <v>0.0252</v>
      </c>
    </row>
    <row r="25" spans="1:10" ht="12.75">
      <c r="A25" s="182"/>
      <c r="B25" s="183"/>
      <c r="C25" s="184" t="s">
        <v>62</v>
      </c>
      <c r="D25" s="185">
        <v>5</v>
      </c>
      <c r="E25" s="179">
        <v>88.063</v>
      </c>
      <c r="F25" s="185"/>
      <c r="G25" s="168"/>
      <c r="H25" s="166" t="s">
        <v>397</v>
      </c>
      <c r="J25" s="166">
        <v>0.0126</v>
      </c>
    </row>
    <row r="26" spans="1:10" ht="12.75">
      <c r="A26" s="182" t="s">
        <v>386</v>
      </c>
      <c r="B26" s="183">
        <v>1056.7038927</v>
      </c>
      <c r="C26" s="184" t="s">
        <v>22</v>
      </c>
      <c r="D26" s="185">
        <v>80</v>
      </c>
      <c r="E26" s="179">
        <v>845.36</v>
      </c>
      <c r="F26" s="185"/>
      <c r="G26" s="168"/>
      <c r="H26" s="166" t="s">
        <v>370</v>
      </c>
      <c r="J26" s="166">
        <v>0.0114</v>
      </c>
    </row>
    <row r="27" spans="1:10" ht="12.75">
      <c r="A27" s="182"/>
      <c r="B27" s="183"/>
      <c r="C27" s="184" t="s">
        <v>17</v>
      </c>
      <c r="D27" s="185">
        <v>20</v>
      </c>
      <c r="E27" s="179">
        <v>211.34</v>
      </c>
      <c r="F27" s="185"/>
      <c r="G27" s="168"/>
      <c r="H27" s="166" t="s">
        <v>267</v>
      </c>
      <c r="I27" s="166">
        <v>0</v>
      </c>
      <c r="J27" s="166">
        <v>0.007500000000000001</v>
      </c>
    </row>
    <row r="28" spans="1:11" ht="12.75">
      <c r="A28" s="182" t="s">
        <v>388</v>
      </c>
      <c r="B28" s="183">
        <v>7254.2107968</v>
      </c>
      <c r="C28" s="184" t="s">
        <v>22</v>
      </c>
      <c r="D28" s="185">
        <v>70</v>
      </c>
      <c r="E28" s="179">
        <v>5077.947</v>
      </c>
      <c r="F28" s="185"/>
      <c r="G28" s="168"/>
      <c r="H28" s="166" t="s">
        <v>411</v>
      </c>
      <c r="I28" s="186">
        <v>8.85</v>
      </c>
      <c r="K28" s="188"/>
    </row>
    <row r="29" spans="1:11" ht="12.75">
      <c r="A29" s="182"/>
      <c r="B29" s="183"/>
      <c r="C29" s="184" t="s">
        <v>59</v>
      </c>
      <c r="D29" s="185">
        <v>10</v>
      </c>
      <c r="E29" s="179">
        <v>725.421</v>
      </c>
      <c r="F29" s="185"/>
      <c r="G29" s="168"/>
      <c r="H29" s="166" t="s">
        <v>412</v>
      </c>
      <c r="I29" s="186">
        <v>0.77</v>
      </c>
      <c r="K29" s="188"/>
    </row>
    <row r="30" spans="1:9" ht="12.75">
      <c r="A30" s="182"/>
      <c r="B30" s="183"/>
      <c r="C30" s="184" t="s">
        <v>237</v>
      </c>
      <c r="D30" s="185">
        <v>5</v>
      </c>
      <c r="E30" s="179">
        <v>362.711</v>
      </c>
      <c r="F30" s="185"/>
      <c r="G30" s="168"/>
      <c r="H30" s="186"/>
      <c r="I30" s="186"/>
    </row>
    <row r="31" spans="1:9" ht="12.75">
      <c r="A31" s="182"/>
      <c r="B31" s="183"/>
      <c r="C31" s="184" t="s">
        <v>17</v>
      </c>
      <c r="D31" s="185">
        <v>5</v>
      </c>
      <c r="E31" s="179">
        <v>362.711</v>
      </c>
      <c r="F31" s="185"/>
      <c r="G31" s="168"/>
      <c r="H31" s="186"/>
      <c r="I31" s="186"/>
    </row>
    <row r="32" spans="1:7" ht="12.75">
      <c r="A32" s="182"/>
      <c r="B32" s="183"/>
      <c r="C32" s="184" t="s">
        <v>45</v>
      </c>
      <c r="D32" s="185">
        <v>5</v>
      </c>
      <c r="E32" s="179">
        <v>362.711</v>
      </c>
      <c r="F32" s="185"/>
      <c r="G32" s="168"/>
    </row>
    <row r="33" spans="1:7" ht="12.75">
      <c r="A33" s="182"/>
      <c r="B33" s="183"/>
      <c r="C33" s="184" t="s">
        <v>51</v>
      </c>
      <c r="D33" s="185">
        <v>5</v>
      </c>
      <c r="E33" s="179">
        <v>362.711</v>
      </c>
      <c r="F33" s="185"/>
      <c r="G33" s="168"/>
    </row>
    <row r="34" spans="1:7" ht="12.75">
      <c r="A34" s="182" t="s">
        <v>391</v>
      </c>
      <c r="B34" s="183">
        <v>605.3255187</v>
      </c>
      <c r="C34" s="184" t="s">
        <v>22</v>
      </c>
      <c r="D34" s="185">
        <v>100</v>
      </c>
      <c r="E34" s="190">
        <v>605.3255187</v>
      </c>
      <c r="F34" s="185"/>
      <c r="G34" s="168"/>
    </row>
    <row r="35" spans="1:7" ht="12.75">
      <c r="A35" s="182" t="s">
        <v>395</v>
      </c>
      <c r="B35" s="183">
        <v>946.6081354</v>
      </c>
      <c r="C35" s="184" t="s">
        <v>22</v>
      </c>
      <c r="D35" s="185">
        <v>80</v>
      </c>
      <c r="E35" s="179">
        <v>757.288</v>
      </c>
      <c r="F35" s="185"/>
      <c r="G35" s="168"/>
    </row>
    <row r="36" spans="1:7" ht="12.75">
      <c r="A36" s="182"/>
      <c r="B36" s="183"/>
      <c r="C36" s="184" t="s">
        <v>397</v>
      </c>
      <c r="D36" s="185">
        <v>20</v>
      </c>
      <c r="E36" s="179">
        <v>189.322</v>
      </c>
      <c r="F36" s="185"/>
      <c r="G36" s="168"/>
    </row>
    <row r="37" spans="1:7" ht="12.75">
      <c r="A37" s="182" t="s">
        <v>399</v>
      </c>
      <c r="B37" s="183">
        <v>1052.6621739</v>
      </c>
      <c r="C37" s="184" t="s">
        <v>45</v>
      </c>
      <c r="D37" s="185">
        <v>80</v>
      </c>
      <c r="E37" s="179">
        <v>842.128</v>
      </c>
      <c r="F37" s="185"/>
      <c r="G37" s="168"/>
    </row>
    <row r="38" spans="1:7" ht="12.75">
      <c r="A38" s="182"/>
      <c r="B38" s="183"/>
      <c r="C38" s="184" t="s">
        <v>62</v>
      </c>
      <c r="D38" s="185">
        <v>10</v>
      </c>
      <c r="E38" s="179">
        <v>105.266</v>
      </c>
      <c r="F38" s="185"/>
      <c r="G38" s="168"/>
    </row>
    <row r="39" spans="1:7" ht="12.75">
      <c r="A39" s="182"/>
      <c r="B39" s="183"/>
      <c r="C39" s="184" t="s">
        <v>21</v>
      </c>
      <c r="D39" s="185">
        <v>10</v>
      </c>
      <c r="E39" s="179">
        <v>105.266</v>
      </c>
      <c r="F39" s="185"/>
      <c r="G39" s="168"/>
    </row>
    <row r="40" spans="1:7" ht="12.75">
      <c r="A40" s="182" t="s">
        <v>402</v>
      </c>
      <c r="B40" s="183">
        <v>8244.85</v>
      </c>
      <c r="C40" s="184" t="s">
        <v>22</v>
      </c>
      <c r="D40" s="185">
        <v>74</v>
      </c>
      <c r="E40" s="179">
        <v>6101.189</v>
      </c>
      <c r="F40" s="185"/>
      <c r="G40" s="168"/>
    </row>
    <row r="41" spans="1:7" ht="12.75">
      <c r="A41" s="182"/>
      <c r="B41" s="183"/>
      <c r="C41" s="184" t="s">
        <v>237</v>
      </c>
      <c r="D41" s="185">
        <v>20</v>
      </c>
      <c r="E41" s="179">
        <v>1648.97</v>
      </c>
      <c r="F41" s="185"/>
      <c r="G41" s="168"/>
    </row>
    <row r="42" spans="1:7" ht="12.75">
      <c r="A42" s="182"/>
      <c r="B42" s="183"/>
      <c r="C42" s="184" t="s">
        <v>17</v>
      </c>
      <c r="D42" s="185">
        <v>5</v>
      </c>
      <c r="E42" s="179">
        <v>412.243</v>
      </c>
      <c r="F42" s="185"/>
      <c r="G42" s="168"/>
    </row>
    <row r="43" spans="1:7" ht="12.75">
      <c r="A43" s="182"/>
      <c r="B43" s="183"/>
      <c r="C43" s="184" t="s">
        <v>59</v>
      </c>
      <c r="D43" s="185">
        <v>1</v>
      </c>
      <c r="E43" s="179">
        <v>82.449</v>
      </c>
      <c r="F43" s="185"/>
      <c r="G43" s="168"/>
    </row>
    <row r="44" spans="1:7" ht="12.75">
      <c r="A44" s="191" t="s">
        <v>15</v>
      </c>
      <c r="B44" s="48">
        <v>6475.9298425</v>
      </c>
      <c r="C44" s="35" t="s">
        <v>17</v>
      </c>
      <c r="D44" s="110">
        <v>60</v>
      </c>
      <c r="E44" s="192">
        <v>3885.558</v>
      </c>
      <c r="F44" s="185"/>
      <c r="G44" s="168"/>
    </row>
    <row r="45" spans="1:7" ht="12.75">
      <c r="A45" s="191"/>
      <c r="B45" s="48"/>
      <c r="C45" s="35" t="s">
        <v>21</v>
      </c>
      <c r="D45" s="110">
        <v>1</v>
      </c>
      <c r="E45" s="192">
        <v>64.7593</v>
      </c>
      <c r="F45" s="185"/>
      <c r="G45" s="168"/>
    </row>
    <row r="46" spans="1:7" ht="12.75">
      <c r="A46" s="191"/>
      <c r="B46" s="48"/>
      <c r="C46" s="35" t="s">
        <v>22</v>
      </c>
      <c r="D46" s="110">
        <v>39</v>
      </c>
      <c r="E46" s="192">
        <v>2525.6127</v>
      </c>
      <c r="F46" s="185"/>
      <c r="G46" s="168"/>
    </row>
    <row r="47" spans="1:7" ht="12.75">
      <c r="A47" s="191" t="s">
        <v>24</v>
      </c>
      <c r="B47" s="48">
        <v>600.5528774</v>
      </c>
      <c r="C47" s="35" t="s">
        <v>22</v>
      </c>
      <c r="D47" s="110">
        <v>100</v>
      </c>
      <c r="E47" s="192">
        <v>600.5528774</v>
      </c>
      <c r="F47" s="185"/>
      <c r="G47" s="168"/>
    </row>
    <row r="48" spans="1:7" ht="12.75">
      <c r="A48" s="191" t="s">
        <v>29</v>
      </c>
      <c r="B48" s="48">
        <v>720.786243</v>
      </c>
      <c r="C48" s="35" t="s">
        <v>22</v>
      </c>
      <c r="D48" s="110">
        <v>100</v>
      </c>
      <c r="E48" s="192">
        <v>720.786243</v>
      </c>
      <c r="F48" s="185"/>
      <c r="G48" s="168"/>
    </row>
    <row r="49" spans="1:7" ht="12.75">
      <c r="A49" s="191" t="s">
        <v>30</v>
      </c>
      <c r="B49" s="48">
        <v>3100.28</v>
      </c>
      <c r="C49" s="35" t="s">
        <v>17</v>
      </c>
      <c r="D49" s="110">
        <v>100</v>
      </c>
      <c r="E49" s="192">
        <v>3100.28</v>
      </c>
      <c r="F49" s="185"/>
      <c r="G49" s="168"/>
    </row>
    <row r="50" spans="1:7" ht="12.75">
      <c r="A50" s="191" t="s">
        <v>35</v>
      </c>
      <c r="B50" s="48">
        <v>34425.3</v>
      </c>
      <c r="C50" s="35" t="s">
        <v>22</v>
      </c>
      <c r="D50" s="110">
        <v>100</v>
      </c>
      <c r="E50" s="192">
        <v>34425.3</v>
      </c>
      <c r="F50" s="185"/>
      <c r="G50" s="168"/>
    </row>
    <row r="51" spans="1:7" ht="12.75">
      <c r="A51" s="191" t="s">
        <v>43</v>
      </c>
      <c r="B51" s="48">
        <v>652.1767829</v>
      </c>
      <c r="C51" s="35" t="s">
        <v>45</v>
      </c>
      <c r="D51" s="110">
        <v>30</v>
      </c>
      <c r="E51" s="192">
        <v>195.654</v>
      </c>
      <c r="F51" s="185"/>
      <c r="G51" s="168"/>
    </row>
    <row r="52" spans="1:7" ht="12.75">
      <c r="A52" s="191"/>
      <c r="B52" s="48"/>
      <c r="C52" s="35" t="s">
        <v>47</v>
      </c>
      <c r="D52" s="110">
        <v>70</v>
      </c>
      <c r="E52" s="192">
        <v>456.526</v>
      </c>
      <c r="F52" s="185"/>
      <c r="G52" s="168"/>
    </row>
    <row r="53" spans="1:7" ht="12.75">
      <c r="A53" s="191" t="s">
        <v>49</v>
      </c>
      <c r="B53" s="48">
        <v>4676.0672739</v>
      </c>
      <c r="C53" s="35" t="s">
        <v>17</v>
      </c>
      <c r="D53" s="110">
        <v>95</v>
      </c>
      <c r="E53" s="192">
        <v>4442.267</v>
      </c>
      <c r="F53" s="185"/>
      <c r="G53" s="168"/>
    </row>
    <row r="54" spans="1:7" ht="12.75">
      <c r="A54" s="191"/>
      <c r="B54" s="48"/>
      <c r="C54" s="35" t="s">
        <v>51</v>
      </c>
      <c r="D54" s="110">
        <v>5</v>
      </c>
      <c r="E54" s="192">
        <v>233.8035</v>
      </c>
      <c r="F54" s="185"/>
      <c r="G54" s="185"/>
    </row>
    <row r="55" spans="1:7" ht="12.75">
      <c r="A55" s="191" t="s">
        <v>53</v>
      </c>
      <c r="B55" s="48">
        <v>12453.0692674</v>
      </c>
      <c r="C55" s="35" t="s">
        <v>22</v>
      </c>
      <c r="D55" s="110">
        <v>100</v>
      </c>
      <c r="E55" s="192">
        <v>12453.0692674</v>
      </c>
      <c r="F55" s="185"/>
      <c r="G55" s="168"/>
    </row>
    <row r="56" spans="1:7" ht="12.75">
      <c r="A56" s="191" t="s">
        <v>55</v>
      </c>
      <c r="B56" s="48">
        <v>313.4371964</v>
      </c>
      <c r="C56" s="35" t="s">
        <v>22</v>
      </c>
      <c r="D56" s="110">
        <v>100</v>
      </c>
      <c r="E56" s="192">
        <v>313.4371964</v>
      </c>
      <c r="F56" s="185"/>
      <c r="G56" s="168"/>
    </row>
    <row r="57" spans="1:9" ht="12.75">
      <c r="A57" s="191" t="s">
        <v>57</v>
      </c>
      <c r="B57" s="48">
        <v>1737.8132454</v>
      </c>
      <c r="C57" s="35" t="s">
        <v>22</v>
      </c>
      <c r="D57" s="110">
        <v>100</v>
      </c>
      <c r="E57" s="192">
        <v>1737.8132454</v>
      </c>
      <c r="F57" s="185"/>
      <c r="G57" s="168"/>
      <c r="H57" s="183"/>
      <c r="I57" s="183"/>
    </row>
    <row r="58" spans="1:7" ht="12.75">
      <c r="A58" s="191" t="s">
        <v>58</v>
      </c>
      <c r="B58" s="48">
        <v>163042.65</v>
      </c>
      <c r="C58" s="188" t="s">
        <v>59</v>
      </c>
      <c r="D58" s="193">
        <v>2</v>
      </c>
      <c r="E58" s="194">
        <v>3260.8</v>
      </c>
      <c r="F58" s="185"/>
      <c r="G58" s="168"/>
    </row>
    <row r="59" spans="1:7" ht="12.75">
      <c r="A59" s="191"/>
      <c r="B59" s="48"/>
      <c r="C59" s="188" t="s">
        <v>62</v>
      </c>
      <c r="D59" s="193">
        <v>3</v>
      </c>
      <c r="E59" s="194">
        <v>4891.2</v>
      </c>
      <c r="F59" s="185"/>
      <c r="G59" s="168"/>
    </row>
    <row r="60" spans="1:7" ht="12.75">
      <c r="A60" s="191"/>
      <c r="B60" s="48"/>
      <c r="C60" s="188" t="s">
        <v>17</v>
      </c>
      <c r="D60" s="193">
        <v>5</v>
      </c>
      <c r="E60" s="194">
        <v>8152.1</v>
      </c>
      <c r="F60" s="185"/>
      <c r="G60" s="168"/>
    </row>
    <row r="61" spans="1:7" ht="12.75">
      <c r="A61" s="191"/>
      <c r="B61" s="48"/>
      <c r="C61" s="188" t="s">
        <v>51</v>
      </c>
      <c r="D61" s="193">
        <v>8</v>
      </c>
      <c r="E61" s="194">
        <v>13043.4</v>
      </c>
      <c r="F61" s="185"/>
      <c r="G61" s="168"/>
    </row>
    <row r="62" spans="1:7" ht="12.75">
      <c r="A62" s="191"/>
      <c r="B62" s="48"/>
      <c r="C62" s="188" t="s">
        <v>21</v>
      </c>
      <c r="D62" s="193">
        <v>1</v>
      </c>
      <c r="E62" s="194">
        <v>1630.4</v>
      </c>
      <c r="F62" s="185"/>
      <c r="G62" s="168"/>
    </row>
    <row r="63" spans="1:7" ht="12.75">
      <c r="A63" s="191"/>
      <c r="B63" s="48"/>
      <c r="C63" s="188" t="s">
        <v>65</v>
      </c>
      <c r="D63" s="193">
        <v>1</v>
      </c>
      <c r="E63" s="194">
        <v>1630.4</v>
      </c>
      <c r="F63" s="185"/>
      <c r="G63" s="168"/>
    </row>
    <row r="64" spans="1:7" ht="12.75">
      <c r="A64" s="191"/>
      <c r="B64" s="48"/>
      <c r="C64" s="188" t="s">
        <v>22</v>
      </c>
      <c r="D64" s="193">
        <v>80</v>
      </c>
      <c r="E64" s="194">
        <v>130434.4</v>
      </c>
      <c r="F64" s="110"/>
      <c r="G64" s="110"/>
    </row>
    <row r="65" spans="1:7" ht="12.75">
      <c r="A65" s="191" t="s">
        <v>69</v>
      </c>
      <c r="B65" s="48">
        <v>5571.3168775</v>
      </c>
      <c r="C65" s="35" t="s">
        <v>17</v>
      </c>
      <c r="D65" s="110">
        <v>100</v>
      </c>
      <c r="E65" s="192">
        <v>5571.3168775</v>
      </c>
      <c r="F65" s="110"/>
      <c r="G65" s="110"/>
    </row>
    <row r="66" spans="1:7" ht="12.75">
      <c r="A66" s="191" t="s">
        <v>78</v>
      </c>
      <c r="B66" s="48">
        <v>12112.5082487</v>
      </c>
      <c r="C66" s="35" t="s">
        <v>59</v>
      </c>
      <c r="D66" s="110">
        <v>45</v>
      </c>
      <c r="E66" s="192">
        <v>5450.63</v>
      </c>
      <c r="F66" s="110"/>
      <c r="G66" s="110"/>
    </row>
    <row r="67" spans="1:9" ht="12.75">
      <c r="A67" s="191"/>
      <c r="B67" s="48"/>
      <c r="C67" s="35" t="s">
        <v>51</v>
      </c>
      <c r="D67" s="110">
        <v>5</v>
      </c>
      <c r="E67" s="192">
        <v>605.626</v>
      </c>
      <c r="F67" s="110"/>
      <c r="G67" s="110"/>
      <c r="H67" s="48"/>
      <c r="I67" s="48"/>
    </row>
    <row r="68" spans="1:9" ht="12.75">
      <c r="A68" s="191"/>
      <c r="B68" s="48"/>
      <c r="C68" s="35" t="s">
        <v>22</v>
      </c>
      <c r="D68" s="110">
        <v>50</v>
      </c>
      <c r="E68" s="192">
        <v>6056.255</v>
      </c>
      <c r="F68" s="110"/>
      <c r="G68" s="110"/>
      <c r="H68" s="48"/>
      <c r="I68" s="48"/>
    </row>
    <row r="69" spans="1:9" ht="12.75">
      <c r="A69" s="191" t="s">
        <v>82</v>
      </c>
      <c r="B69" s="48">
        <v>1932.7079237</v>
      </c>
      <c r="C69" s="35" t="s">
        <v>59</v>
      </c>
      <c r="D69" s="110">
        <v>80</v>
      </c>
      <c r="E69" s="192">
        <v>1546.168</v>
      </c>
      <c r="F69" s="110"/>
      <c r="G69" s="110"/>
      <c r="H69" s="48"/>
      <c r="I69" s="48"/>
    </row>
    <row r="70" spans="1:9" ht="12.75">
      <c r="A70" s="191"/>
      <c r="B70" s="48"/>
      <c r="C70" s="35" t="s">
        <v>51</v>
      </c>
      <c r="D70" s="110">
        <v>20</v>
      </c>
      <c r="E70" s="192">
        <v>386.542</v>
      </c>
      <c r="F70" s="110"/>
      <c r="G70" s="110"/>
      <c r="H70" s="48"/>
      <c r="I70" s="48"/>
    </row>
    <row r="71" spans="1:9" ht="12.75">
      <c r="A71" s="191" t="s">
        <v>84</v>
      </c>
      <c r="B71" s="48">
        <v>15964.8006586</v>
      </c>
      <c r="C71" s="35" t="s">
        <v>51</v>
      </c>
      <c r="D71" s="110">
        <v>55</v>
      </c>
      <c r="E71" s="192">
        <v>8780.64</v>
      </c>
      <c r="F71" s="110"/>
      <c r="G71" s="110"/>
      <c r="H71" s="48"/>
      <c r="I71" s="48"/>
    </row>
    <row r="72" spans="1:9" ht="12.75">
      <c r="A72" s="191"/>
      <c r="B72" s="48"/>
      <c r="C72" s="35" t="s">
        <v>22</v>
      </c>
      <c r="D72" s="110">
        <v>45</v>
      </c>
      <c r="E72" s="192">
        <v>7184.16</v>
      </c>
      <c r="F72" s="110"/>
      <c r="G72" s="110"/>
      <c r="H72" s="48"/>
      <c r="I72" s="48"/>
    </row>
    <row r="73" spans="1:9" ht="12.75">
      <c r="A73" s="191" t="s">
        <v>87</v>
      </c>
      <c r="B73" s="48">
        <v>114440.2158349</v>
      </c>
      <c r="C73" s="35" t="s">
        <v>59</v>
      </c>
      <c r="D73" s="110">
        <v>20</v>
      </c>
      <c r="E73" s="194">
        <v>22888.044</v>
      </c>
      <c r="F73" s="110"/>
      <c r="G73" s="110"/>
      <c r="H73" s="48"/>
      <c r="I73" s="48"/>
    </row>
    <row r="74" spans="1:9" ht="12.75">
      <c r="A74" s="191"/>
      <c r="B74" s="48"/>
      <c r="C74" s="35" t="s">
        <v>62</v>
      </c>
      <c r="D74" s="110">
        <v>3</v>
      </c>
      <c r="E74" s="194">
        <v>3433.207</v>
      </c>
      <c r="F74" s="110"/>
      <c r="G74" s="110"/>
      <c r="H74" s="48"/>
      <c r="I74" s="48"/>
    </row>
    <row r="75" spans="1:9" ht="12.75">
      <c r="A75" s="191"/>
      <c r="B75" s="48"/>
      <c r="C75" s="35" t="s">
        <v>17</v>
      </c>
      <c r="D75" s="110">
        <v>2</v>
      </c>
      <c r="E75" s="194">
        <v>2288.804</v>
      </c>
      <c r="F75" s="110"/>
      <c r="G75" s="110"/>
      <c r="H75" s="48"/>
      <c r="I75" s="48"/>
    </row>
    <row r="76" spans="1:9" ht="12.75">
      <c r="A76" s="191"/>
      <c r="B76" s="48"/>
      <c r="C76" s="35" t="s">
        <v>45</v>
      </c>
      <c r="D76" s="110">
        <v>2</v>
      </c>
      <c r="E76" s="194">
        <v>2288.804</v>
      </c>
      <c r="F76" s="110"/>
      <c r="G76" s="110"/>
      <c r="H76" s="48"/>
      <c r="I76" s="48"/>
    </row>
    <row r="77" spans="1:9" ht="12.75">
      <c r="A77" s="191"/>
      <c r="B77" s="48"/>
      <c r="C77" s="35" t="s">
        <v>47</v>
      </c>
      <c r="D77" s="110">
        <v>3</v>
      </c>
      <c r="E77" s="194">
        <v>3433.207</v>
      </c>
      <c r="F77" s="110"/>
      <c r="G77" s="110"/>
      <c r="H77" s="48"/>
      <c r="I77" s="48"/>
    </row>
    <row r="78" spans="1:9" ht="12.75">
      <c r="A78" s="191"/>
      <c r="B78" s="48"/>
      <c r="C78" s="35" t="s">
        <v>51</v>
      </c>
      <c r="D78" s="110">
        <v>20</v>
      </c>
      <c r="E78" s="194">
        <v>22888.044</v>
      </c>
      <c r="F78" s="193"/>
      <c r="G78" s="193"/>
      <c r="H78" s="48"/>
      <c r="I78" s="48"/>
    </row>
    <row r="79" spans="1:9" ht="12.75">
      <c r="A79" s="191"/>
      <c r="B79" s="48"/>
      <c r="C79" s="35" t="s">
        <v>22</v>
      </c>
      <c r="D79" s="110">
        <v>50</v>
      </c>
      <c r="E79" s="194">
        <v>57220.11</v>
      </c>
      <c r="F79" s="193"/>
      <c r="G79" s="193"/>
      <c r="H79" s="48"/>
      <c r="I79" s="48"/>
    </row>
    <row r="80" spans="1:9" ht="12.75">
      <c r="A80" s="191" t="s">
        <v>93</v>
      </c>
      <c r="B80" s="48">
        <v>9585.74</v>
      </c>
      <c r="C80" s="35" t="s">
        <v>59</v>
      </c>
      <c r="D80" s="110">
        <v>30</v>
      </c>
      <c r="E80" s="192">
        <v>2875.722</v>
      </c>
      <c r="F80" s="193"/>
      <c r="G80" s="193"/>
      <c r="H80" s="48"/>
      <c r="I80" s="48"/>
    </row>
    <row r="81" spans="1:9" ht="12.75">
      <c r="A81" s="191"/>
      <c r="B81" s="48"/>
      <c r="C81" s="35" t="s">
        <v>22</v>
      </c>
      <c r="D81" s="110">
        <v>70</v>
      </c>
      <c r="E81" s="192">
        <v>6710.018</v>
      </c>
      <c r="F81" s="193"/>
      <c r="G81" s="193"/>
      <c r="H81" s="188"/>
      <c r="I81" s="188"/>
    </row>
    <row r="82" spans="1:9" ht="12.75">
      <c r="A82" s="191" t="s">
        <v>96</v>
      </c>
      <c r="B82" s="48">
        <v>1393.8427133</v>
      </c>
      <c r="C82" s="35" t="s">
        <v>62</v>
      </c>
      <c r="D82" s="110">
        <v>10</v>
      </c>
      <c r="E82" s="192">
        <v>139.384</v>
      </c>
      <c r="F82" s="193"/>
      <c r="G82" s="193"/>
      <c r="H82" s="188"/>
      <c r="I82" s="188"/>
    </row>
    <row r="83" spans="1:9" ht="12.75">
      <c r="A83" s="191"/>
      <c r="B83" s="48"/>
      <c r="C83" s="35" t="s">
        <v>45</v>
      </c>
      <c r="D83" s="110">
        <v>5</v>
      </c>
      <c r="E83" s="192">
        <v>69.692</v>
      </c>
      <c r="F83" s="193"/>
      <c r="G83" s="193"/>
      <c r="H83" s="188"/>
      <c r="I83" s="188"/>
    </row>
    <row r="84" spans="1:9" ht="12.75">
      <c r="A84" s="191"/>
      <c r="B84" s="48"/>
      <c r="C84" s="35" t="s">
        <v>22</v>
      </c>
      <c r="D84" s="110">
        <v>85</v>
      </c>
      <c r="E84" s="192">
        <v>1184.764</v>
      </c>
      <c r="F84" s="193"/>
      <c r="G84" s="193"/>
      <c r="H84" s="188"/>
      <c r="I84" s="188"/>
    </row>
    <row r="85" spans="1:9" ht="12.75">
      <c r="A85" s="191" t="s">
        <v>97</v>
      </c>
      <c r="B85" s="48">
        <v>1203.4609344</v>
      </c>
      <c r="C85" s="35" t="s">
        <v>62</v>
      </c>
      <c r="D85" s="110">
        <v>10</v>
      </c>
      <c r="E85" s="192">
        <v>120.346</v>
      </c>
      <c r="F85" s="110"/>
      <c r="G85" s="110"/>
      <c r="H85" s="188"/>
      <c r="I85" s="188"/>
    </row>
    <row r="86" spans="1:9" ht="12.75">
      <c r="A86" s="191"/>
      <c r="B86" s="48"/>
      <c r="C86" s="35" t="s">
        <v>22</v>
      </c>
      <c r="D86" s="110">
        <v>90</v>
      </c>
      <c r="E86" s="192">
        <v>1083.114</v>
      </c>
      <c r="F86" s="110"/>
      <c r="G86" s="110"/>
      <c r="H86" s="188"/>
      <c r="I86" s="188"/>
    </row>
    <row r="87" spans="1:9" ht="12.75">
      <c r="A87" s="191" t="s">
        <v>98</v>
      </c>
      <c r="B87" s="48">
        <v>101285.8064961</v>
      </c>
      <c r="C87" s="188" t="s">
        <v>62</v>
      </c>
      <c r="D87" s="193">
        <v>1</v>
      </c>
      <c r="E87" s="194">
        <v>1012.858</v>
      </c>
      <c r="F87" s="110"/>
      <c r="G87" s="110"/>
      <c r="H87" s="188"/>
      <c r="I87" s="188"/>
    </row>
    <row r="88" spans="1:9" ht="12.75">
      <c r="A88" s="191"/>
      <c r="B88" s="48"/>
      <c r="C88" s="188" t="s">
        <v>17</v>
      </c>
      <c r="D88" s="193">
        <v>8</v>
      </c>
      <c r="E88" s="194">
        <v>8102.8648</v>
      </c>
      <c r="F88" s="110"/>
      <c r="G88" s="110"/>
      <c r="H88" s="48"/>
      <c r="I88" s="48"/>
    </row>
    <row r="89" spans="1:9" ht="12.75">
      <c r="A89" s="191"/>
      <c r="B89" s="48"/>
      <c r="C89" s="188" t="s">
        <v>51</v>
      </c>
      <c r="D89" s="193">
        <v>20</v>
      </c>
      <c r="E89" s="194">
        <v>20257.162</v>
      </c>
      <c r="F89" s="110"/>
      <c r="G89" s="110"/>
      <c r="H89" s="48"/>
      <c r="I89" s="48"/>
    </row>
    <row r="90" spans="1:9" ht="12.75">
      <c r="A90" s="191"/>
      <c r="B90" s="48"/>
      <c r="C90" s="188" t="s">
        <v>22</v>
      </c>
      <c r="D90" s="193">
        <v>71</v>
      </c>
      <c r="E90" s="194">
        <v>71912.925</v>
      </c>
      <c r="F90" s="110"/>
      <c r="G90" s="110"/>
      <c r="H90" s="48"/>
      <c r="I90" s="48"/>
    </row>
    <row r="91" spans="1:9" ht="12.75">
      <c r="A91" s="191" t="s">
        <v>103</v>
      </c>
      <c r="B91" s="48">
        <v>10284.3389237</v>
      </c>
      <c r="C91" s="188" t="s">
        <v>22</v>
      </c>
      <c r="D91" s="193">
        <v>100</v>
      </c>
      <c r="E91" s="192">
        <v>10284.3389237</v>
      </c>
      <c r="F91" s="110"/>
      <c r="G91" s="110"/>
      <c r="H91" s="48"/>
      <c r="I91" s="48"/>
    </row>
    <row r="92" spans="1:9" ht="12.75">
      <c r="A92" s="191" t="s">
        <v>109</v>
      </c>
      <c r="B92" s="48">
        <v>3600.1063433</v>
      </c>
      <c r="C92" s="35" t="s">
        <v>51</v>
      </c>
      <c r="D92" s="110">
        <v>38</v>
      </c>
      <c r="E92" s="192">
        <v>1368.0418</v>
      </c>
      <c r="F92" s="110"/>
      <c r="G92" s="110"/>
      <c r="H92" s="48"/>
      <c r="I92" s="48"/>
    </row>
    <row r="93" spans="1:9" ht="12.75">
      <c r="A93" s="191"/>
      <c r="B93" s="48"/>
      <c r="C93" s="35" t="s">
        <v>17</v>
      </c>
      <c r="D93" s="110">
        <v>60</v>
      </c>
      <c r="E93" s="192">
        <v>2160.066</v>
      </c>
      <c r="F93" s="110"/>
      <c r="G93" s="193"/>
      <c r="H93" s="48"/>
      <c r="I93" s="48"/>
    </row>
    <row r="94" spans="1:9" ht="12.75">
      <c r="A94" s="191"/>
      <c r="B94" s="48"/>
      <c r="C94" s="35" t="s">
        <v>59</v>
      </c>
      <c r="D94" s="110">
        <v>1</v>
      </c>
      <c r="E94" s="192">
        <v>36.0011</v>
      </c>
      <c r="F94" s="110"/>
      <c r="G94" s="193"/>
      <c r="H94" s="48"/>
      <c r="I94" s="48"/>
    </row>
    <row r="95" spans="1:9" ht="12.75">
      <c r="A95" s="191"/>
      <c r="B95" s="48"/>
      <c r="C95" s="35" t="s">
        <v>47</v>
      </c>
      <c r="D95" s="110">
        <v>1</v>
      </c>
      <c r="E95" s="192">
        <v>36.0011</v>
      </c>
      <c r="F95" s="110"/>
      <c r="G95" s="193"/>
      <c r="H95" s="48"/>
      <c r="I95" s="48"/>
    </row>
    <row r="96" spans="1:9" ht="12.75">
      <c r="A96" s="191" t="s">
        <v>116</v>
      </c>
      <c r="B96" s="48">
        <v>6278.670203</v>
      </c>
      <c r="C96" s="188" t="s">
        <v>17</v>
      </c>
      <c r="D96" s="193">
        <v>25</v>
      </c>
      <c r="E96" s="194">
        <v>1569.6675</v>
      </c>
      <c r="F96" s="110"/>
      <c r="G96" s="193"/>
      <c r="H96" s="188"/>
      <c r="I96" s="188"/>
    </row>
    <row r="97" spans="1:9" ht="12.75">
      <c r="A97" s="191"/>
      <c r="B97" s="48"/>
      <c r="C97" s="188" t="s">
        <v>45</v>
      </c>
      <c r="D97" s="193">
        <v>20</v>
      </c>
      <c r="E97" s="194">
        <v>1255.734</v>
      </c>
      <c r="F97" s="110"/>
      <c r="G97" s="193"/>
      <c r="H97" s="188"/>
      <c r="I97" s="188"/>
    </row>
    <row r="98" spans="1:9" ht="12.75">
      <c r="A98" s="191"/>
      <c r="B98" s="48"/>
      <c r="C98" s="188" t="s">
        <v>21</v>
      </c>
      <c r="D98" s="193">
        <v>5</v>
      </c>
      <c r="E98" s="194">
        <v>313.9335</v>
      </c>
      <c r="F98" s="110"/>
      <c r="G98" s="193"/>
      <c r="H98" s="188"/>
      <c r="I98" s="188"/>
    </row>
    <row r="99" spans="1:9" ht="12.75">
      <c r="A99" s="191"/>
      <c r="B99" s="48"/>
      <c r="C99" s="188" t="s">
        <v>22</v>
      </c>
      <c r="D99" s="193">
        <v>50</v>
      </c>
      <c r="E99" s="194">
        <v>3139.3345</v>
      </c>
      <c r="F99" s="110"/>
      <c r="G99" s="193"/>
      <c r="H99" s="188"/>
      <c r="I99" s="188"/>
    </row>
    <row r="100" spans="1:9" ht="12.75">
      <c r="A100" s="191" t="s">
        <v>121</v>
      </c>
      <c r="B100" s="48">
        <v>8795.84</v>
      </c>
      <c r="C100" s="188" t="s">
        <v>122</v>
      </c>
      <c r="D100" s="193">
        <v>15</v>
      </c>
      <c r="E100" s="194">
        <v>1319.376</v>
      </c>
      <c r="F100" s="110"/>
      <c r="G100" s="110"/>
      <c r="H100" s="188"/>
      <c r="I100" s="188"/>
    </row>
    <row r="101" spans="1:9" ht="12.75">
      <c r="A101" s="191"/>
      <c r="B101" s="48"/>
      <c r="C101" s="188" t="s">
        <v>45</v>
      </c>
      <c r="D101" s="193">
        <v>5</v>
      </c>
      <c r="E101" s="194">
        <v>439.792</v>
      </c>
      <c r="F101" s="110"/>
      <c r="G101" s="110"/>
      <c r="H101" s="188"/>
      <c r="I101" s="188"/>
    </row>
    <row r="102" spans="1:9" ht="12.75">
      <c r="A102" s="191"/>
      <c r="B102" s="48"/>
      <c r="C102" s="188" t="s">
        <v>51</v>
      </c>
      <c r="D102" s="193">
        <v>20</v>
      </c>
      <c r="E102" s="194">
        <v>1759.168</v>
      </c>
      <c r="F102" s="110"/>
      <c r="G102" s="110"/>
      <c r="H102" s="188"/>
      <c r="I102" s="188"/>
    </row>
    <row r="103" spans="1:9" ht="12.75">
      <c r="A103" s="191"/>
      <c r="B103" s="48"/>
      <c r="C103" s="188" t="s">
        <v>22</v>
      </c>
      <c r="D103" s="193">
        <v>60</v>
      </c>
      <c r="E103" s="194">
        <v>5277.504</v>
      </c>
      <c r="F103" s="110"/>
      <c r="G103" s="110"/>
      <c r="H103" s="48"/>
      <c r="I103" s="48"/>
    </row>
    <row r="104" spans="1:9" ht="12.75">
      <c r="A104" s="191" t="s">
        <v>124</v>
      </c>
      <c r="B104" s="48">
        <v>18955.5664504</v>
      </c>
      <c r="C104" s="188" t="s">
        <v>17</v>
      </c>
      <c r="D104" s="193">
        <v>5</v>
      </c>
      <c r="E104" s="194">
        <v>947.7785</v>
      </c>
      <c r="F104" s="110"/>
      <c r="G104" s="110"/>
      <c r="H104" s="48"/>
      <c r="I104" s="48"/>
    </row>
    <row r="105" spans="1:9" ht="12.75">
      <c r="A105" s="191"/>
      <c r="B105" s="48"/>
      <c r="C105" s="188" t="s">
        <v>51</v>
      </c>
      <c r="D105" s="193">
        <v>25</v>
      </c>
      <c r="E105" s="194">
        <v>4738.8925</v>
      </c>
      <c r="F105" s="110"/>
      <c r="G105" s="110"/>
      <c r="H105" s="48"/>
      <c r="I105" s="48"/>
    </row>
    <row r="106" spans="1:9" ht="12.75">
      <c r="A106" s="191"/>
      <c r="B106" s="48"/>
      <c r="C106" s="188" t="s">
        <v>22</v>
      </c>
      <c r="D106" s="193">
        <v>70</v>
      </c>
      <c r="E106" s="194">
        <v>13268.899</v>
      </c>
      <c r="F106" s="110"/>
      <c r="G106" s="110"/>
      <c r="H106" s="48"/>
      <c r="I106" s="48"/>
    </row>
    <row r="107" spans="1:9" ht="12.75">
      <c r="A107" s="191" t="s">
        <v>127</v>
      </c>
      <c r="B107" s="48">
        <v>4009.8316004</v>
      </c>
      <c r="C107" s="188" t="s">
        <v>45</v>
      </c>
      <c r="D107" s="193">
        <v>95</v>
      </c>
      <c r="E107" s="194">
        <v>3809.3385</v>
      </c>
      <c r="F107" s="193"/>
      <c r="G107" s="193"/>
      <c r="H107" s="48"/>
      <c r="I107" s="48"/>
    </row>
    <row r="108" spans="1:9" ht="12.75">
      <c r="A108" s="191"/>
      <c r="B108" s="48"/>
      <c r="C108" s="188" t="s">
        <v>21</v>
      </c>
      <c r="D108" s="193">
        <v>5</v>
      </c>
      <c r="E108" s="194">
        <v>200.4915</v>
      </c>
      <c r="F108" s="193"/>
      <c r="G108" s="193"/>
      <c r="H108" s="48"/>
      <c r="I108" s="48"/>
    </row>
    <row r="109" spans="1:9" ht="12.75">
      <c r="A109" s="191" t="s">
        <v>139</v>
      </c>
      <c r="B109" s="48">
        <v>92804.9069473</v>
      </c>
      <c r="C109" s="188" t="s">
        <v>59</v>
      </c>
      <c r="D109" s="193">
        <v>8</v>
      </c>
      <c r="E109" s="194">
        <v>6496.3434</v>
      </c>
      <c r="F109" s="193"/>
      <c r="G109" s="193"/>
      <c r="H109" s="48"/>
      <c r="I109" s="48"/>
    </row>
    <row r="110" spans="1:9" ht="12.75">
      <c r="A110" s="191"/>
      <c r="B110" s="48"/>
      <c r="C110" s="188" t="s">
        <v>45</v>
      </c>
      <c r="D110" s="193">
        <v>7</v>
      </c>
      <c r="E110" s="194">
        <v>7424.3924</v>
      </c>
      <c r="F110" s="193"/>
      <c r="G110" s="193"/>
      <c r="H110" s="188"/>
      <c r="I110" s="188"/>
    </row>
    <row r="111" spans="1:9" ht="12.75">
      <c r="A111" s="191"/>
      <c r="B111" s="48"/>
      <c r="C111" s="188" t="s">
        <v>47</v>
      </c>
      <c r="D111" s="193">
        <v>3</v>
      </c>
      <c r="E111" s="194">
        <v>2784.1472</v>
      </c>
      <c r="F111" s="193"/>
      <c r="G111" s="110"/>
      <c r="H111" s="188"/>
      <c r="I111" s="188"/>
    </row>
    <row r="112" spans="1:9" ht="12.75">
      <c r="A112" s="191"/>
      <c r="B112" s="48"/>
      <c r="C112" s="188" t="s">
        <v>51</v>
      </c>
      <c r="D112" s="193">
        <v>9</v>
      </c>
      <c r="E112" s="194">
        <v>8352.4416</v>
      </c>
      <c r="F112" s="110"/>
      <c r="G112" s="110"/>
      <c r="H112" s="188"/>
      <c r="I112" s="188"/>
    </row>
    <row r="113" spans="1:9" ht="12.75">
      <c r="A113" s="191"/>
      <c r="B113" s="48"/>
      <c r="C113" s="188" t="s">
        <v>22</v>
      </c>
      <c r="D113" s="193">
        <v>73</v>
      </c>
      <c r="E113" s="194">
        <v>67747.584</v>
      </c>
      <c r="F113" s="110"/>
      <c r="G113" s="110"/>
      <c r="H113" s="188"/>
      <c r="I113" s="188"/>
    </row>
    <row r="114" spans="1:9" ht="12.75">
      <c r="A114" s="191" t="s">
        <v>146</v>
      </c>
      <c r="B114" s="48">
        <v>10055.3301386</v>
      </c>
      <c r="C114" s="35" t="s">
        <v>22</v>
      </c>
      <c r="D114" s="110">
        <v>100</v>
      </c>
      <c r="E114" s="192">
        <v>10055.3301386</v>
      </c>
      <c r="F114" s="110"/>
      <c r="G114" s="110"/>
      <c r="H114" s="48"/>
      <c r="I114" s="48"/>
    </row>
    <row r="115" spans="1:9" ht="12.75">
      <c r="A115" s="191" t="s">
        <v>149</v>
      </c>
      <c r="B115" s="48">
        <v>10064.9795462</v>
      </c>
      <c r="C115" s="35" t="s">
        <v>59</v>
      </c>
      <c r="D115" s="110">
        <v>70</v>
      </c>
      <c r="E115" s="192">
        <v>7045.486</v>
      </c>
      <c r="F115" s="110"/>
      <c r="G115" s="110"/>
      <c r="H115" s="48"/>
      <c r="I115" s="48"/>
    </row>
    <row r="116" spans="1:9" ht="12.75">
      <c r="A116" s="191"/>
      <c r="B116" s="48"/>
      <c r="C116" s="35" t="s">
        <v>47</v>
      </c>
      <c r="D116" s="110">
        <v>10</v>
      </c>
      <c r="E116" s="192">
        <v>1006.498</v>
      </c>
      <c r="F116" s="193"/>
      <c r="G116" s="193"/>
      <c r="H116" s="48"/>
      <c r="I116" s="48"/>
    </row>
    <row r="117" spans="1:9" ht="12.75">
      <c r="A117" s="191"/>
      <c r="B117" s="48"/>
      <c r="C117" s="35" t="s">
        <v>22</v>
      </c>
      <c r="D117" s="110">
        <v>20</v>
      </c>
      <c r="E117" s="192">
        <v>2012.996</v>
      </c>
      <c r="F117" s="193"/>
      <c r="G117" s="193"/>
      <c r="H117" s="48"/>
      <c r="I117" s="48"/>
    </row>
    <row r="118" spans="1:9" ht="12.75">
      <c r="A118" s="191" t="s">
        <v>152</v>
      </c>
      <c r="B118" s="48">
        <v>2784.3197431</v>
      </c>
      <c r="C118" s="35" t="s">
        <v>59</v>
      </c>
      <c r="D118" s="110">
        <v>85</v>
      </c>
      <c r="E118" s="192">
        <v>2366.672</v>
      </c>
      <c r="F118" s="193"/>
      <c r="G118" s="193"/>
      <c r="H118" s="48"/>
      <c r="I118" s="48"/>
    </row>
    <row r="119" spans="1:9" ht="12.75">
      <c r="A119" s="191"/>
      <c r="B119" s="48"/>
      <c r="C119" s="35" t="s">
        <v>62</v>
      </c>
      <c r="D119" s="110">
        <v>5</v>
      </c>
      <c r="E119" s="192">
        <v>139.216</v>
      </c>
      <c r="F119" s="193"/>
      <c r="G119" s="193"/>
      <c r="H119" s="188"/>
      <c r="I119" s="188"/>
    </row>
    <row r="120" spans="1:9" ht="12.75">
      <c r="A120" s="191"/>
      <c r="B120" s="48"/>
      <c r="C120" s="35" t="s">
        <v>47</v>
      </c>
      <c r="D120" s="110">
        <v>10</v>
      </c>
      <c r="E120" s="192">
        <v>278.432</v>
      </c>
      <c r="F120" s="193"/>
      <c r="G120" s="193"/>
      <c r="H120" s="188"/>
      <c r="I120" s="188"/>
    </row>
    <row r="121" spans="1:9" ht="12.75">
      <c r="A121" s="191" t="s">
        <v>154</v>
      </c>
      <c r="B121" s="48">
        <v>3341.72411</v>
      </c>
      <c r="C121" s="35" t="s">
        <v>59</v>
      </c>
      <c r="D121" s="110">
        <v>40</v>
      </c>
      <c r="E121" s="192">
        <v>1336.688</v>
      </c>
      <c r="F121" s="193"/>
      <c r="G121" s="193"/>
      <c r="H121" s="188"/>
      <c r="I121" s="188"/>
    </row>
    <row r="122" spans="1:9" ht="12.75">
      <c r="A122" s="191"/>
      <c r="B122" s="48"/>
      <c r="C122" s="35" t="s">
        <v>47</v>
      </c>
      <c r="D122" s="110">
        <v>5</v>
      </c>
      <c r="E122" s="192">
        <v>167.086</v>
      </c>
      <c r="F122" s="193"/>
      <c r="G122" s="193"/>
      <c r="H122" s="188"/>
      <c r="I122" s="188"/>
    </row>
    <row r="123" spans="1:9" ht="12.75">
      <c r="A123" s="191"/>
      <c r="B123" s="48"/>
      <c r="C123" s="35" t="s">
        <v>22</v>
      </c>
      <c r="D123" s="110">
        <v>55</v>
      </c>
      <c r="E123" s="192">
        <v>1837.946</v>
      </c>
      <c r="F123" s="193"/>
      <c r="G123" s="193"/>
      <c r="H123" s="188"/>
      <c r="I123" s="188"/>
    </row>
    <row r="124" spans="1:9" ht="12.75">
      <c r="A124" s="191" t="s">
        <v>155</v>
      </c>
      <c r="B124" s="48">
        <v>680.9105848</v>
      </c>
      <c r="C124" s="35" t="s">
        <v>59</v>
      </c>
      <c r="D124" s="110">
        <v>40</v>
      </c>
      <c r="E124" s="192">
        <v>272.364</v>
      </c>
      <c r="F124" s="193"/>
      <c r="G124" s="193"/>
      <c r="H124" s="188"/>
      <c r="I124" s="188"/>
    </row>
    <row r="125" spans="1:9" ht="12.75">
      <c r="A125" s="191"/>
      <c r="B125" s="48"/>
      <c r="C125" s="35" t="s">
        <v>47</v>
      </c>
      <c r="D125" s="110">
        <v>60</v>
      </c>
      <c r="E125" s="192">
        <v>408.546</v>
      </c>
      <c r="F125" s="193"/>
      <c r="G125" s="193"/>
      <c r="H125" s="188"/>
      <c r="I125" s="188"/>
    </row>
    <row r="126" spans="1:9" ht="12.75">
      <c r="A126" s="191" t="s">
        <v>156</v>
      </c>
      <c r="B126" s="48">
        <v>14159.39</v>
      </c>
      <c r="C126" s="188" t="s">
        <v>62</v>
      </c>
      <c r="D126" s="193">
        <v>10</v>
      </c>
      <c r="E126" s="194">
        <v>1415.939</v>
      </c>
      <c r="F126" s="193"/>
      <c r="G126" s="193"/>
      <c r="H126" s="188"/>
      <c r="I126" s="188"/>
    </row>
    <row r="127" spans="1:9" ht="12.75">
      <c r="A127" s="191"/>
      <c r="B127" s="48"/>
      <c r="C127" s="188" t="s">
        <v>45</v>
      </c>
      <c r="D127" s="193">
        <v>10</v>
      </c>
      <c r="E127" s="194">
        <v>1415.939</v>
      </c>
      <c r="F127" s="193"/>
      <c r="G127" s="193"/>
      <c r="H127" s="188"/>
      <c r="I127" s="188"/>
    </row>
    <row r="128" spans="1:9" ht="12.75">
      <c r="A128" s="191"/>
      <c r="B128" s="48"/>
      <c r="C128" s="188" t="s">
        <v>47</v>
      </c>
      <c r="D128" s="193">
        <v>10</v>
      </c>
      <c r="E128" s="194">
        <v>1415.939</v>
      </c>
      <c r="F128" s="193"/>
      <c r="G128" s="193"/>
      <c r="H128" s="188"/>
      <c r="I128" s="188"/>
    </row>
    <row r="129" spans="1:9" ht="12.75">
      <c r="A129" s="191"/>
      <c r="B129" s="48"/>
      <c r="C129" s="188" t="s">
        <v>51</v>
      </c>
      <c r="D129" s="193">
        <v>5</v>
      </c>
      <c r="E129" s="194">
        <v>707.9695</v>
      </c>
      <c r="F129" s="193"/>
      <c r="G129" s="193"/>
      <c r="H129" s="188"/>
      <c r="I129" s="188"/>
    </row>
    <row r="130" spans="1:9" ht="12.75">
      <c r="A130" s="191"/>
      <c r="B130" s="48"/>
      <c r="C130" s="188" t="s">
        <v>22</v>
      </c>
      <c r="D130" s="193">
        <v>65</v>
      </c>
      <c r="E130" s="194">
        <v>9203.6035</v>
      </c>
      <c r="F130" s="193"/>
      <c r="G130" s="193"/>
      <c r="H130" s="188"/>
      <c r="I130" s="188"/>
    </row>
    <row r="131" spans="1:9" ht="12.75">
      <c r="A131" s="191" t="s">
        <v>161</v>
      </c>
      <c r="B131" s="48">
        <v>70461.5</v>
      </c>
      <c r="C131" s="188" t="s">
        <v>59</v>
      </c>
      <c r="D131" s="193">
        <v>2</v>
      </c>
      <c r="E131" s="194">
        <v>1409.23</v>
      </c>
      <c r="F131" s="193"/>
      <c r="G131" s="193"/>
      <c r="H131" s="188"/>
      <c r="I131" s="188"/>
    </row>
    <row r="132" spans="1:9" ht="12.75">
      <c r="A132" s="191"/>
      <c r="B132" s="48"/>
      <c r="C132" s="188" t="s">
        <v>165</v>
      </c>
      <c r="D132" s="193">
        <v>5</v>
      </c>
      <c r="E132" s="194">
        <v>3523.075</v>
      </c>
      <c r="F132" s="193"/>
      <c r="G132" s="193"/>
      <c r="H132" s="188"/>
      <c r="I132" s="188"/>
    </row>
    <row r="133" spans="1:9" ht="12.75">
      <c r="A133" s="191"/>
      <c r="B133" s="48"/>
      <c r="C133" s="188" t="s">
        <v>47</v>
      </c>
      <c r="D133" s="193">
        <v>8</v>
      </c>
      <c r="E133" s="194">
        <v>5636.92</v>
      </c>
      <c r="F133" s="193"/>
      <c r="G133" s="193"/>
      <c r="H133" s="188"/>
      <c r="I133" s="188"/>
    </row>
    <row r="134" spans="1:9" ht="12.75">
      <c r="A134" s="191"/>
      <c r="B134" s="48"/>
      <c r="C134" s="188" t="s">
        <v>51</v>
      </c>
      <c r="D134" s="193">
        <v>25</v>
      </c>
      <c r="E134" s="194">
        <v>17615.375</v>
      </c>
      <c r="F134" s="110"/>
      <c r="G134" s="110"/>
      <c r="H134" s="188"/>
      <c r="I134" s="188"/>
    </row>
    <row r="135" spans="1:9" ht="12.75">
      <c r="A135" s="191"/>
      <c r="B135" s="48"/>
      <c r="C135" s="188" t="s">
        <v>22</v>
      </c>
      <c r="D135" s="193">
        <v>60</v>
      </c>
      <c r="E135" s="194">
        <v>42276.9</v>
      </c>
      <c r="F135" s="110"/>
      <c r="G135" s="110"/>
      <c r="H135" s="188"/>
      <c r="I135" s="188"/>
    </row>
    <row r="136" spans="1:9" ht="12.75">
      <c r="A136" s="191" t="s">
        <v>170</v>
      </c>
      <c r="B136" s="48">
        <v>30497.863804</v>
      </c>
      <c r="C136" s="35" t="s">
        <v>59</v>
      </c>
      <c r="D136" s="110">
        <v>97</v>
      </c>
      <c r="E136" s="192">
        <v>29582.924</v>
      </c>
      <c r="F136" s="110"/>
      <c r="G136" s="110"/>
      <c r="H136" s="188"/>
      <c r="I136" s="188"/>
    </row>
    <row r="137" spans="1:9" ht="12.75">
      <c r="A137" s="191"/>
      <c r="B137" s="48"/>
      <c r="C137" s="35" t="s">
        <v>51</v>
      </c>
      <c r="D137" s="110">
        <v>1</v>
      </c>
      <c r="E137" s="192">
        <v>304.9786</v>
      </c>
      <c r="F137" s="110"/>
      <c r="G137" s="110"/>
      <c r="H137" s="48"/>
      <c r="I137" s="48"/>
    </row>
    <row r="138" spans="1:9" ht="12.75">
      <c r="A138" s="191"/>
      <c r="B138" s="48"/>
      <c r="C138" s="35" t="s">
        <v>22</v>
      </c>
      <c r="D138" s="110">
        <v>1</v>
      </c>
      <c r="E138" s="192">
        <v>304.9786</v>
      </c>
      <c r="F138" s="110"/>
      <c r="G138" s="110"/>
      <c r="H138" s="48"/>
      <c r="I138" s="48"/>
    </row>
    <row r="139" spans="1:9" ht="12.75">
      <c r="A139" s="191"/>
      <c r="B139" s="48"/>
      <c r="C139" s="35" t="s">
        <v>47</v>
      </c>
      <c r="D139" s="110">
        <v>1</v>
      </c>
      <c r="E139" s="192">
        <v>304.9786</v>
      </c>
      <c r="F139" s="110"/>
      <c r="G139" s="110"/>
      <c r="H139" s="48"/>
      <c r="I139" s="48"/>
    </row>
    <row r="140" spans="1:9" ht="12.75">
      <c r="A140" s="191" t="s">
        <v>178</v>
      </c>
      <c r="B140" s="48">
        <v>3863.0824871</v>
      </c>
      <c r="C140" s="35" t="s">
        <v>62</v>
      </c>
      <c r="D140" s="110">
        <v>3</v>
      </c>
      <c r="E140" s="192">
        <v>115.8924</v>
      </c>
      <c r="F140" s="110"/>
      <c r="G140" s="110"/>
      <c r="H140" s="48"/>
      <c r="I140" s="48"/>
    </row>
    <row r="141" spans="1:9" ht="12.75">
      <c r="A141" s="191"/>
      <c r="B141" s="48"/>
      <c r="C141" s="35" t="s">
        <v>22</v>
      </c>
      <c r="D141" s="110">
        <v>97</v>
      </c>
      <c r="E141" s="192">
        <v>3747.1876</v>
      </c>
      <c r="F141" s="110"/>
      <c r="G141" s="110"/>
      <c r="H141" s="48"/>
      <c r="I141" s="48"/>
    </row>
    <row r="142" spans="1:9" ht="12.75">
      <c r="A142" s="191" t="s">
        <v>180</v>
      </c>
      <c r="B142" s="48">
        <v>1140.9367779</v>
      </c>
      <c r="C142" s="35" t="s">
        <v>51</v>
      </c>
      <c r="D142" s="110">
        <v>1</v>
      </c>
      <c r="E142" s="192">
        <v>11.4094</v>
      </c>
      <c r="F142" s="110"/>
      <c r="G142" s="110"/>
      <c r="H142" s="48"/>
      <c r="I142" s="48"/>
    </row>
    <row r="143" spans="1:9" ht="12.75">
      <c r="A143" s="191"/>
      <c r="B143" s="48"/>
      <c r="C143" s="35" t="s">
        <v>22</v>
      </c>
      <c r="D143" s="110">
        <v>99</v>
      </c>
      <c r="E143" s="192">
        <v>1129.5306</v>
      </c>
      <c r="F143" s="110"/>
      <c r="G143" s="110"/>
      <c r="H143" s="48"/>
      <c r="I143" s="48"/>
    </row>
    <row r="144" spans="1:9" ht="12.75">
      <c r="A144" s="191" t="s">
        <v>181</v>
      </c>
      <c r="B144" s="48">
        <v>85909.2363228</v>
      </c>
      <c r="C144" s="35" t="s">
        <v>62</v>
      </c>
      <c r="D144" s="110">
        <v>5</v>
      </c>
      <c r="E144" s="192">
        <v>4295.462</v>
      </c>
      <c r="F144" s="110"/>
      <c r="G144" s="110"/>
      <c r="H144" s="48"/>
      <c r="I144" s="48"/>
    </row>
    <row r="145" spans="1:9" ht="12.75">
      <c r="A145" s="191"/>
      <c r="B145" s="48"/>
      <c r="C145" s="35" t="s">
        <v>17</v>
      </c>
      <c r="D145" s="110">
        <v>15</v>
      </c>
      <c r="E145" s="192">
        <v>12886.386</v>
      </c>
      <c r="F145" s="110"/>
      <c r="G145" s="110"/>
      <c r="H145" s="48"/>
      <c r="I145" s="48"/>
    </row>
    <row r="146" spans="1:9" ht="12.75">
      <c r="A146" s="191"/>
      <c r="B146" s="48"/>
      <c r="C146" s="35" t="s">
        <v>47</v>
      </c>
      <c r="D146" s="110">
        <v>5</v>
      </c>
      <c r="E146" s="192">
        <v>4295.462</v>
      </c>
      <c r="F146" s="193"/>
      <c r="G146" s="193"/>
      <c r="H146" s="48"/>
      <c r="I146" s="48"/>
    </row>
    <row r="147" spans="1:9" ht="12.75">
      <c r="A147" s="191"/>
      <c r="B147" s="48"/>
      <c r="C147" s="35" t="s">
        <v>51</v>
      </c>
      <c r="D147" s="110">
        <v>20</v>
      </c>
      <c r="E147" s="192">
        <v>17181.848</v>
      </c>
      <c r="F147" s="193"/>
      <c r="G147" s="193"/>
      <c r="H147" s="48"/>
      <c r="I147" s="48"/>
    </row>
    <row r="148" spans="1:9" ht="12.75">
      <c r="A148" s="191"/>
      <c r="B148" s="48"/>
      <c r="C148" s="35" t="s">
        <v>22</v>
      </c>
      <c r="D148" s="110">
        <v>55</v>
      </c>
      <c r="E148" s="192">
        <v>47250.082</v>
      </c>
      <c r="F148" s="193"/>
      <c r="G148" s="193"/>
      <c r="H148" s="48"/>
      <c r="I148" s="48"/>
    </row>
    <row r="149" spans="1:9" ht="12.75">
      <c r="A149" s="191" t="s">
        <v>188</v>
      </c>
      <c r="B149" s="48">
        <v>35662.9378176</v>
      </c>
      <c r="C149" s="35" t="s">
        <v>17</v>
      </c>
      <c r="D149" s="110">
        <v>75</v>
      </c>
      <c r="E149" s="192">
        <v>26747.205</v>
      </c>
      <c r="F149" s="193"/>
      <c r="G149" s="193"/>
      <c r="H149" s="188"/>
      <c r="I149" s="188"/>
    </row>
    <row r="150" spans="1:9" ht="12.75">
      <c r="A150" s="191"/>
      <c r="B150" s="48"/>
      <c r="C150" s="35" t="s">
        <v>165</v>
      </c>
      <c r="D150" s="110">
        <v>15</v>
      </c>
      <c r="E150" s="192">
        <v>5349.441</v>
      </c>
      <c r="F150" s="193"/>
      <c r="G150" s="193"/>
      <c r="H150" s="188"/>
      <c r="I150" s="188"/>
    </row>
    <row r="151" spans="1:9" ht="12.75">
      <c r="A151" s="191"/>
      <c r="B151" s="48"/>
      <c r="C151" s="35" t="s">
        <v>47</v>
      </c>
      <c r="D151" s="110">
        <v>10</v>
      </c>
      <c r="E151" s="192">
        <v>3566.294</v>
      </c>
      <c r="F151" s="193"/>
      <c r="G151" s="193"/>
      <c r="H151" s="188"/>
      <c r="I151" s="188"/>
    </row>
    <row r="152" spans="1:9" ht="12.75">
      <c r="A152" s="191" t="s">
        <v>193</v>
      </c>
      <c r="B152" s="48">
        <v>6017.8237859</v>
      </c>
      <c r="C152" s="35" t="s">
        <v>62</v>
      </c>
      <c r="D152" s="110">
        <v>3</v>
      </c>
      <c r="E152" s="192">
        <v>180.534</v>
      </c>
      <c r="F152" s="193"/>
      <c r="G152" s="193"/>
      <c r="H152" s="188"/>
      <c r="I152" s="188"/>
    </row>
    <row r="153" spans="1:9" ht="12.75">
      <c r="A153" s="191"/>
      <c r="B153" s="48"/>
      <c r="C153" s="35" t="s">
        <v>17</v>
      </c>
      <c r="D153" s="110">
        <v>45</v>
      </c>
      <c r="E153" s="192">
        <v>2708.01</v>
      </c>
      <c r="F153" s="193"/>
      <c r="G153" s="193"/>
      <c r="H153" s="188"/>
      <c r="I153" s="188"/>
    </row>
    <row r="154" spans="1:9" ht="12.75">
      <c r="A154" s="191"/>
      <c r="B154" s="48"/>
      <c r="C154" s="35" t="s">
        <v>195</v>
      </c>
      <c r="D154" s="110">
        <v>10</v>
      </c>
      <c r="E154" s="192">
        <v>601.782</v>
      </c>
      <c r="F154" s="193"/>
      <c r="G154" s="193"/>
      <c r="H154" s="188"/>
      <c r="I154" s="188"/>
    </row>
    <row r="155" spans="1:9" ht="12.75">
      <c r="A155" s="191"/>
      <c r="B155" s="48"/>
      <c r="C155" s="35" t="s">
        <v>45</v>
      </c>
      <c r="D155" s="110">
        <v>10</v>
      </c>
      <c r="E155" s="192">
        <v>601.782</v>
      </c>
      <c r="F155" s="193"/>
      <c r="G155" s="193"/>
      <c r="H155" s="188"/>
      <c r="I155" s="188"/>
    </row>
    <row r="156" spans="1:9" ht="12.75">
      <c r="A156" s="191"/>
      <c r="B156" s="48"/>
      <c r="C156" s="35" t="s">
        <v>47</v>
      </c>
      <c r="D156" s="110">
        <v>10</v>
      </c>
      <c r="E156" s="192">
        <v>601.782</v>
      </c>
      <c r="F156" s="110"/>
      <c r="G156" s="110"/>
      <c r="H156" s="188"/>
      <c r="I156" s="188"/>
    </row>
    <row r="157" spans="1:9" ht="12.75">
      <c r="A157" s="191"/>
      <c r="B157" s="48"/>
      <c r="C157" s="35" t="s">
        <v>51</v>
      </c>
      <c r="D157" s="110">
        <v>20</v>
      </c>
      <c r="E157" s="192">
        <v>1203.56</v>
      </c>
      <c r="F157" s="110"/>
      <c r="G157" s="110"/>
      <c r="H157" s="188"/>
      <c r="I157" s="188"/>
    </row>
    <row r="158" spans="1:9" ht="12.75">
      <c r="A158" s="191"/>
      <c r="B158" s="48"/>
      <c r="C158" s="35" t="s">
        <v>22</v>
      </c>
      <c r="D158" s="110">
        <v>2</v>
      </c>
      <c r="E158" s="192">
        <v>120.365</v>
      </c>
      <c r="F158" s="110"/>
      <c r="G158" s="110"/>
      <c r="H158" s="188"/>
      <c r="I158" s="188"/>
    </row>
    <row r="159" spans="1:9" ht="12.75">
      <c r="A159" s="191" t="s">
        <v>199</v>
      </c>
      <c r="B159" s="48">
        <v>57787.5259447</v>
      </c>
      <c r="C159" s="35" t="s">
        <v>59</v>
      </c>
      <c r="D159" s="110">
        <v>13</v>
      </c>
      <c r="E159" s="192">
        <v>7512.3786</v>
      </c>
      <c r="F159" s="110"/>
      <c r="G159" s="110"/>
      <c r="H159" s="48"/>
      <c r="I159" s="48"/>
    </row>
    <row r="160" spans="1:9" ht="12.75">
      <c r="A160" s="191"/>
      <c r="B160" s="48"/>
      <c r="C160" s="35" t="s">
        <v>62</v>
      </c>
      <c r="D160" s="110">
        <v>2</v>
      </c>
      <c r="E160" s="192">
        <v>1155.7506</v>
      </c>
      <c r="F160" s="110"/>
      <c r="G160" s="110"/>
      <c r="H160" s="48"/>
      <c r="I160" s="48"/>
    </row>
    <row r="161" spans="1:9" ht="12.75">
      <c r="A161" s="191"/>
      <c r="B161" s="48"/>
      <c r="C161" s="35" t="s">
        <v>17</v>
      </c>
      <c r="D161" s="110">
        <v>10</v>
      </c>
      <c r="E161" s="192">
        <v>5778.753</v>
      </c>
      <c r="F161" s="110"/>
      <c r="G161" s="110"/>
      <c r="H161" s="48"/>
      <c r="I161" s="48"/>
    </row>
    <row r="162" spans="1:9" ht="12.75">
      <c r="A162" s="191"/>
      <c r="B162" s="48"/>
      <c r="C162" s="35" t="s">
        <v>51</v>
      </c>
      <c r="D162" s="110">
        <v>25</v>
      </c>
      <c r="E162" s="192">
        <v>14446.882</v>
      </c>
      <c r="F162" s="110"/>
      <c r="G162" s="110"/>
      <c r="H162" s="48"/>
      <c r="I162" s="48"/>
    </row>
    <row r="163" spans="1:9" ht="12.75">
      <c r="A163" s="191"/>
      <c r="B163" s="48"/>
      <c r="C163" s="35" t="s">
        <v>22</v>
      </c>
      <c r="D163" s="110">
        <v>50</v>
      </c>
      <c r="E163" s="192">
        <v>28893.765</v>
      </c>
      <c r="F163" s="110"/>
      <c r="G163" s="110"/>
      <c r="H163" s="48"/>
      <c r="I163" s="48"/>
    </row>
    <row r="164" spans="1:9" ht="12.75">
      <c r="A164" s="191" t="s">
        <v>207</v>
      </c>
      <c r="B164" s="48">
        <v>2229.8734076</v>
      </c>
      <c r="C164" s="35" t="s">
        <v>45</v>
      </c>
      <c r="D164" s="110">
        <v>65</v>
      </c>
      <c r="E164" s="192">
        <v>1449.4155</v>
      </c>
      <c r="F164" s="110"/>
      <c r="G164" s="110"/>
      <c r="H164" s="48"/>
      <c r="I164" s="48"/>
    </row>
    <row r="165" spans="1:9" ht="12.75">
      <c r="A165" s="191"/>
      <c r="B165" s="48"/>
      <c r="C165" s="35" t="s">
        <v>47</v>
      </c>
      <c r="D165" s="110">
        <v>20</v>
      </c>
      <c r="E165" s="192">
        <v>445.974</v>
      </c>
      <c r="F165" s="110"/>
      <c r="G165" s="110"/>
      <c r="H165" s="48"/>
      <c r="I165" s="48"/>
    </row>
    <row r="166" spans="1:9" ht="12.75">
      <c r="A166" s="191"/>
      <c r="B166" s="48"/>
      <c r="C166" s="35" t="s">
        <v>21</v>
      </c>
      <c r="D166" s="110">
        <v>15</v>
      </c>
      <c r="E166" s="192">
        <v>334.4805</v>
      </c>
      <c r="F166" s="110"/>
      <c r="G166" s="110"/>
      <c r="H166" s="48"/>
      <c r="I166" s="48"/>
    </row>
    <row r="167" spans="1:9" ht="12.75">
      <c r="A167" s="191" t="s">
        <v>211</v>
      </c>
      <c r="B167" s="48">
        <v>4903.81</v>
      </c>
      <c r="C167" s="48" t="s">
        <v>59</v>
      </c>
      <c r="D167" s="110">
        <v>5</v>
      </c>
      <c r="E167" s="192">
        <v>245.1905</v>
      </c>
      <c r="F167" s="110"/>
      <c r="G167" s="110"/>
      <c r="H167" s="48"/>
      <c r="I167" s="48"/>
    </row>
    <row r="168" spans="1:9" ht="12.75">
      <c r="A168" s="191"/>
      <c r="B168" s="48"/>
      <c r="C168" s="195" t="s">
        <v>62</v>
      </c>
      <c r="D168" s="54">
        <v>5</v>
      </c>
      <c r="E168" s="192">
        <v>245.1905</v>
      </c>
      <c r="F168" s="110"/>
      <c r="G168" s="110"/>
      <c r="H168" s="48"/>
      <c r="I168" s="48"/>
    </row>
    <row r="169" spans="1:9" ht="12.75">
      <c r="A169" s="191"/>
      <c r="B169" s="48"/>
      <c r="C169" s="195" t="s">
        <v>45</v>
      </c>
      <c r="D169" s="54">
        <v>60</v>
      </c>
      <c r="E169" s="196">
        <v>2942.286</v>
      </c>
      <c r="F169" s="110"/>
      <c r="G169" s="110"/>
      <c r="H169" s="48"/>
      <c r="I169" s="48"/>
    </row>
    <row r="170" spans="1:9" ht="12.75">
      <c r="A170" s="191"/>
      <c r="B170" s="48"/>
      <c r="C170" s="195" t="s">
        <v>215</v>
      </c>
      <c r="D170" s="54">
        <v>20</v>
      </c>
      <c r="E170" s="196">
        <v>980.762</v>
      </c>
      <c r="F170" s="110"/>
      <c r="G170" s="110"/>
      <c r="H170" s="48"/>
      <c r="I170" s="48"/>
    </row>
    <row r="171" spans="1:9" ht="12.75">
      <c r="A171" s="191"/>
      <c r="B171" s="48"/>
      <c r="C171" s="195" t="s">
        <v>51</v>
      </c>
      <c r="D171" s="54">
        <v>5</v>
      </c>
      <c r="E171" s="192">
        <v>245.1905</v>
      </c>
      <c r="F171" s="110"/>
      <c r="G171" s="110"/>
      <c r="H171" s="48"/>
      <c r="I171" s="48"/>
    </row>
    <row r="172" spans="1:9" ht="12.75">
      <c r="A172" s="191"/>
      <c r="B172" s="48"/>
      <c r="C172" s="48" t="s">
        <v>22</v>
      </c>
      <c r="D172" s="110">
        <v>5</v>
      </c>
      <c r="E172" s="192">
        <v>245.1905</v>
      </c>
      <c r="F172" s="110"/>
      <c r="G172" s="110"/>
      <c r="H172" s="48"/>
      <c r="I172" s="48"/>
    </row>
    <row r="173" spans="1:9" ht="12.75">
      <c r="A173" s="191" t="s">
        <v>217</v>
      </c>
      <c r="B173" s="48">
        <v>2587.788706</v>
      </c>
      <c r="C173" s="35" t="s">
        <v>22</v>
      </c>
      <c r="D173" s="110">
        <v>100</v>
      </c>
      <c r="E173" s="192">
        <v>2587.788706</v>
      </c>
      <c r="F173" s="110"/>
      <c r="G173" s="110"/>
      <c r="H173" s="48"/>
      <c r="I173" s="48"/>
    </row>
    <row r="174" spans="1:9" ht="12.75">
      <c r="A174" s="191" t="s">
        <v>218</v>
      </c>
      <c r="B174" s="48">
        <v>4637.5497592</v>
      </c>
      <c r="C174" s="35" t="s">
        <v>59</v>
      </c>
      <c r="D174" s="110">
        <v>45</v>
      </c>
      <c r="E174" s="192">
        <v>2086.8975</v>
      </c>
      <c r="F174" s="110"/>
      <c r="G174" s="110"/>
      <c r="H174" s="48"/>
      <c r="I174" s="48"/>
    </row>
    <row r="175" spans="1:9" ht="12.75">
      <c r="A175" s="191"/>
      <c r="B175" s="48"/>
      <c r="C175" s="35" t="s">
        <v>45</v>
      </c>
      <c r="D175" s="110">
        <v>20</v>
      </c>
      <c r="E175" s="192">
        <v>927.51</v>
      </c>
      <c r="F175" s="110"/>
      <c r="G175" s="110"/>
      <c r="H175" s="48"/>
      <c r="I175" s="48"/>
    </row>
    <row r="176" spans="1:9" ht="12.75">
      <c r="A176" s="191"/>
      <c r="B176" s="48"/>
      <c r="C176" s="35" t="s">
        <v>47</v>
      </c>
      <c r="D176" s="110">
        <v>35</v>
      </c>
      <c r="E176" s="192">
        <v>1623.1425</v>
      </c>
      <c r="F176" s="110"/>
      <c r="G176" s="110"/>
      <c r="H176" s="48"/>
      <c r="I176" s="48"/>
    </row>
    <row r="177" spans="1:9" ht="12.75">
      <c r="A177" s="191" t="s">
        <v>221</v>
      </c>
      <c r="B177" s="48">
        <v>8993.5315486</v>
      </c>
      <c r="C177" s="35" t="s">
        <v>59</v>
      </c>
      <c r="D177" s="110">
        <v>70</v>
      </c>
      <c r="E177" s="192">
        <v>6295.471</v>
      </c>
      <c r="F177" s="110"/>
      <c r="G177" s="110"/>
      <c r="H177" s="48"/>
      <c r="I177" s="48"/>
    </row>
    <row r="178" spans="1:9" ht="12.75">
      <c r="A178" s="191"/>
      <c r="B178" s="48"/>
      <c r="C178" s="35" t="s">
        <v>62</v>
      </c>
      <c r="D178" s="110">
        <v>27</v>
      </c>
      <c r="E178" s="192">
        <v>2428.2531</v>
      </c>
      <c r="F178" s="110"/>
      <c r="G178" s="110"/>
      <c r="H178" s="48"/>
      <c r="I178" s="48"/>
    </row>
    <row r="179" spans="1:9" ht="12.75">
      <c r="A179" s="191"/>
      <c r="B179" s="48"/>
      <c r="C179" s="35" t="s">
        <v>17</v>
      </c>
      <c r="D179" s="110">
        <v>1</v>
      </c>
      <c r="E179" s="192">
        <v>89.9353</v>
      </c>
      <c r="F179" s="110"/>
      <c r="G179" s="110"/>
      <c r="H179" s="48"/>
      <c r="I179" s="48"/>
    </row>
    <row r="180" spans="1:9" ht="12.75">
      <c r="A180" s="191"/>
      <c r="B180" s="48"/>
      <c r="C180" s="35" t="s">
        <v>22</v>
      </c>
      <c r="D180" s="110">
        <v>2</v>
      </c>
      <c r="E180" s="192">
        <v>179.8706</v>
      </c>
      <c r="F180" s="110"/>
      <c r="G180" s="110"/>
      <c r="H180" s="48"/>
      <c r="I180" s="48"/>
    </row>
    <row r="181" spans="1:9" ht="12.75">
      <c r="A181" s="191" t="s">
        <v>224</v>
      </c>
      <c r="B181" s="48">
        <v>15515.9706879</v>
      </c>
      <c r="C181" s="35" t="s">
        <v>225</v>
      </c>
      <c r="D181" s="110">
        <v>20</v>
      </c>
      <c r="E181" s="192">
        <v>3103.194</v>
      </c>
      <c r="F181" s="110"/>
      <c r="G181" s="110"/>
      <c r="H181" s="48"/>
      <c r="I181" s="48"/>
    </row>
    <row r="182" spans="1:9" ht="12.75">
      <c r="A182" s="191"/>
      <c r="B182" s="48"/>
      <c r="C182" s="35" t="s">
        <v>45</v>
      </c>
      <c r="D182" s="110">
        <v>80</v>
      </c>
      <c r="E182" s="192">
        <v>12412.776</v>
      </c>
      <c r="F182" s="110"/>
      <c r="G182" s="110"/>
      <c r="H182" s="48"/>
      <c r="I182" s="48"/>
    </row>
    <row r="183" spans="1:9" ht="12.75">
      <c r="A183" s="191" t="s">
        <v>230</v>
      </c>
      <c r="B183" s="48">
        <v>39005.0905945</v>
      </c>
      <c r="C183" s="35" t="s">
        <v>62</v>
      </c>
      <c r="D183" s="110">
        <v>1</v>
      </c>
      <c r="E183" s="192">
        <v>390.0509</v>
      </c>
      <c r="F183" s="110"/>
      <c r="G183" s="110"/>
      <c r="H183" s="48"/>
      <c r="I183" s="48"/>
    </row>
    <row r="184" spans="1:9" ht="12.75">
      <c r="A184" s="191"/>
      <c r="B184" s="48"/>
      <c r="C184" s="35" t="s">
        <v>17</v>
      </c>
      <c r="D184" s="110">
        <v>5</v>
      </c>
      <c r="E184" s="192">
        <v>1950.2545</v>
      </c>
      <c r="F184" s="110"/>
      <c r="G184" s="110"/>
      <c r="H184" s="48"/>
      <c r="I184" s="48"/>
    </row>
    <row r="185" spans="1:9" ht="12.75">
      <c r="A185" s="191"/>
      <c r="B185" s="48"/>
      <c r="C185" s="35" t="s">
        <v>45</v>
      </c>
      <c r="D185" s="110">
        <v>1</v>
      </c>
      <c r="E185" s="192">
        <v>390.0509</v>
      </c>
      <c r="F185" s="110"/>
      <c r="G185" s="110"/>
      <c r="H185" s="48"/>
      <c r="I185" s="48"/>
    </row>
    <row r="186" spans="1:9" ht="12.75">
      <c r="A186" s="191"/>
      <c r="B186" s="48"/>
      <c r="C186" s="35" t="s">
        <v>51</v>
      </c>
      <c r="D186" s="110">
        <v>1</v>
      </c>
      <c r="E186" s="192">
        <v>390.0509</v>
      </c>
      <c r="F186" s="110"/>
      <c r="G186" s="110"/>
      <c r="H186" s="48"/>
      <c r="I186" s="48"/>
    </row>
    <row r="187" spans="1:9" ht="12.75">
      <c r="A187" s="191"/>
      <c r="B187" s="48"/>
      <c r="C187" s="35" t="s">
        <v>22</v>
      </c>
      <c r="D187" s="110">
        <v>92</v>
      </c>
      <c r="E187" s="192">
        <v>35884.682</v>
      </c>
      <c r="F187" s="110"/>
      <c r="G187" s="110"/>
      <c r="H187" s="48"/>
      <c r="I187" s="48"/>
    </row>
    <row r="188" spans="1:9" ht="12.75">
      <c r="A188" s="191" t="s">
        <v>233</v>
      </c>
      <c r="B188" s="48">
        <v>15486.1694023</v>
      </c>
      <c r="C188" s="35" t="s">
        <v>225</v>
      </c>
      <c r="D188" s="110">
        <v>20</v>
      </c>
      <c r="E188" s="192">
        <v>3097.234</v>
      </c>
      <c r="F188" s="54"/>
      <c r="G188" s="110"/>
      <c r="H188" s="48"/>
      <c r="I188" s="48"/>
    </row>
    <row r="189" spans="1:9" ht="12.75">
      <c r="A189" s="191"/>
      <c r="B189" s="48"/>
      <c r="C189" s="35" t="s">
        <v>45</v>
      </c>
      <c r="D189" s="110">
        <v>78</v>
      </c>
      <c r="E189" s="192">
        <v>12079.912</v>
      </c>
      <c r="F189" s="54"/>
      <c r="G189" s="54"/>
      <c r="H189" s="48"/>
      <c r="I189" s="48"/>
    </row>
    <row r="190" spans="1:9" ht="12.75">
      <c r="A190" s="191"/>
      <c r="B190" s="48"/>
      <c r="C190" s="35" t="s">
        <v>22</v>
      </c>
      <c r="D190" s="110">
        <v>2</v>
      </c>
      <c r="E190" s="192">
        <v>309.7234</v>
      </c>
      <c r="F190" s="54"/>
      <c r="G190" s="54"/>
      <c r="H190" s="48"/>
      <c r="I190" s="48"/>
    </row>
    <row r="191" spans="1:9" ht="12.75">
      <c r="A191" s="191" t="s">
        <v>234</v>
      </c>
      <c r="B191" s="48">
        <v>5385.6873199</v>
      </c>
      <c r="C191" s="35" t="s">
        <v>51</v>
      </c>
      <c r="D191" s="110">
        <v>78</v>
      </c>
      <c r="E191" s="192">
        <v>4200.8382</v>
      </c>
      <c r="F191" s="54"/>
      <c r="G191" s="110"/>
      <c r="H191" s="48"/>
      <c r="I191" s="48"/>
    </row>
    <row r="192" spans="1:9" ht="12.75">
      <c r="A192" s="191"/>
      <c r="B192" s="48"/>
      <c r="C192" s="35" t="s">
        <v>17</v>
      </c>
      <c r="D192" s="110">
        <v>20</v>
      </c>
      <c r="E192" s="192">
        <v>1077.138</v>
      </c>
      <c r="F192" s="110"/>
      <c r="G192" s="110"/>
      <c r="H192" s="195"/>
      <c r="I192" s="195"/>
    </row>
    <row r="193" spans="1:9" ht="12.75">
      <c r="A193" s="191"/>
      <c r="B193" s="48"/>
      <c r="C193" s="35" t="s">
        <v>237</v>
      </c>
      <c r="D193" s="110">
        <v>1</v>
      </c>
      <c r="E193" s="192">
        <v>53.8569</v>
      </c>
      <c r="F193" s="110"/>
      <c r="G193" s="110"/>
      <c r="H193" s="195"/>
      <c r="I193" s="195"/>
    </row>
    <row r="194" spans="1:9" ht="12.75">
      <c r="A194" s="191"/>
      <c r="B194" s="48"/>
      <c r="C194" s="35" t="s">
        <v>59</v>
      </c>
      <c r="D194" s="110">
        <v>1</v>
      </c>
      <c r="E194" s="192">
        <v>53.8569</v>
      </c>
      <c r="F194" s="110"/>
      <c r="G194" s="110"/>
      <c r="H194" s="48"/>
      <c r="I194" s="48"/>
    </row>
    <row r="195" spans="1:9" ht="12.75">
      <c r="A195" s="191" t="s">
        <v>244</v>
      </c>
      <c r="B195" s="48">
        <v>1769.9870011</v>
      </c>
      <c r="C195" s="35" t="s">
        <v>59</v>
      </c>
      <c r="D195" s="110">
        <v>75</v>
      </c>
      <c r="E195" s="192">
        <v>1327.4925</v>
      </c>
      <c r="F195" s="110"/>
      <c r="G195" s="110"/>
      <c r="H195" s="48"/>
      <c r="I195" s="48"/>
    </row>
    <row r="196" spans="1:9" ht="12.75">
      <c r="A196" s="191"/>
      <c r="B196" s="48"/>
      <c r="C196" s="35" t="s">
        <v>237</v>
      </c>
      <c r="D196" s="110">
        <v>10</v>
      </c>
      <c r="E196" s="192">
        <v>176.999</v>
      </c>
      <c r="F196" s="110"/>
      <c r="G196" s="110"/>
      <c r="H196" s="48"/>
      <c r="I196" s="48"/>
    </row>
    <row r="197" spans="1:9" ht="12.75">
      <c r="A197" s="191"/>
      <c r="B197" s="48"/>
      <c r="C197" s="35" t="s">
        <v>51</v>
      </c>
      <c r="D197" s="110">
        <v>15</v>
      </c>
      <c r="E197" s="192">
        <v>265.4985</v>
      </c>
      <c r="F197" s="110"/>
      <c r="G197" s="110"/>
      <c r="H197" s="48"/>
      <c r="I197" s="48"/>
    </row>
    <row r="198" spans="1:9" ht="12.75">
      <c r="A198" s="191" t="s">
        <v>248</v>
      </c>
      <c r="B198" s="48">
        <v>36686.185368</v>
      </c>
      <c r="C198" s="35" t="s">
        <v>225</v>
      </c>
      <c r="D198" s="110">
        <v>1</v>
      </c>
      <c r="E198" s="192">
        <v>366.8619</v>
      </c>
      <c r="F198" s="110"/>
      <c r="G198" s="110"/>
      <c r="H198" s="48"/>
      <c r="I198" s="48"/>
    </row>
    <row r="199" spans="1:9" ht="12.75">
      <c r="A199" s="191"/>
      <c r="B199" s="48"/>
      <c r="C199" s="35" t="s">
        <v>237</v>
      </c>
      <c r="D199" s="110">
        <v>25</v>
      </c>
      <c r="E199" s="192">
        <v>9171.5475</v>
      </c>
      <c r="F199" s="110"/>
      <c r="G199" s="110"/>
      <c r="H199" s="48"/>
      <c r="I199" s="48"/>
    </row>
    <row r="200" spans="1:9" ht="12.75">
      <c r="A200" s="191"/>
      <c r="B200" s="48"/>
      <c r="C200" s="35" t="s">
        <v>17</v>
      </c>
      <c r="D200" s="110">
        <v>70</v>
      </c>
      <c r="E200" s="192">
        <v>25680.333</v>
      </c>
      <c r="F200" s="110"/>
      <c r="G200" s="110"/>
      <c r="H200" s="48"/>
      <c r="I200" s="48"/>
    </row>
    <row r="201" spans="1:9" ht="12.75">
      <c r="A201" s="191"/>
      <c r="B201" s="48"/>
      <c r="C201" s="35" t="s">
        <v>165</v>
      </c>
      <c r="D201" s="110">
        <v>4</v>
      </c>
      <c r="E201" s="192">
        <v>1467.4476</v>
      </c>
      <c r="F201" s="110"/>
      <c r="G201" s="110"/>
      <c r="H201" s="48"/>
      <c r="I201" s="48"/>
    </row>
    <row r="202" spans="1:9" ht="12.75">
      <c r="A202" s="191" t="s">
        <v>254</v>
      </c>
      <c r="B202" s="48">
        <v>3517.792773</v>
      </c>
      <c r="C202" s="35" t="s">
        <v>17</v>
      </c>
      <c r="D202" s="110">
        <v>20</v>
      </c>
      <c r="E202" s="192">
        <v>703.558</v>
      </c>
      <c r="F202" s="110"/>
      <c r="G202" s="110"/>
      <c r="H202" s="48"/>
      <c r="I202" s="48"/>
    </row>
    <row r="203" spans="1:9" ht="12.75">
      <c r="A203" s="191"/>
      <c r="B203" s="48"/>
      <c r="C203" s="35" t="s">
        <v>47</v>
      </c>
      <c r="D203" s="110">
        <v>80</v>
      </c>
      <c r="E203" s="192">
        <v>2814.232</v>
      </c>
      <c r="F203" s="110"/>
      <c r="G203" s="110"/>
      <c r="H203" s="48"/>
      <c r="I203" s="48"/>
    </row>
    <row r="204" spans="1:9" ht="12.75">
      <c r="A204" s="191" t="s">
        <v>256</v>
      </c>
      <c r="B204" s="48">
        <v>4879.1337564</v>
      </c>
      <c r="C204" s="35" t="s">
        <v>22</v>
      </c>
      <c r="D204" s="110">
        <v>100</v>
      </c>
      <c r="E204" s="192">
        <v>4879.1337564</v>
      </c>
      <c r="F204" s="110"/>
      <c r="G204" s="110"/>
      <c r="H204" s="48"/>
      <c r="I204" s="48"/>
    </row>
    <row r="205" spans="1:9" ht="12.75">
      <c r="A205" s="191" t="s">
        <v>259</v>
      </c>
      <c r="B205" s="48">
        <v>16362.2676015</v>
      </c>
      <c r="C205" s="35" t="s">
        <v>225</v>
      </c>
      <c r="D205" s="110">
        <v>90</v>
      </c>
      <c r="E205" s="192">
        <v>14726.043</v>
      </c>
      <c r="F205" s="110"/>
      <c r="G205" s="110"/>
      <c r="H205" s="48"/>
      <c r="I205" s="48"/>
    </row>
    <row r="206" spans="1:9" ht="12.75">
      <c r="A206" s="191"/>
      <c r="B206" s="48"/>
      <c r="C206" s="35" t="s">
        <v>47</v>
      </c>
      <c r="D206" s="110">
        <v>10</v>
      </c>
      <c r="E206" s="192">
        <v>1636.227</v>
      </c>
      <c r="F206" s="110"/>
      <c r="G206" s="110"/>
      <c r="H206" s="48"/>
      <c r="I206" s="48"/>
    </row>
    <row r="207" spans="1:9" ht="12.75">
      <c r="A207" s="191" t="s">
        <v>262</v>
      </c>
      <c r="B207" s="48">
        <v>7888.1344476</v>
      </c>
      <c r="C207" s="35" t="s">
        <v>62</v>
      </c>
      <c r="D207" s="110">
        <v>5</v>
      </c>
      <c r="E207" s="192">
        <v>394.4065</v>
      </c>
      <c r="F207" s="110"/>
      <c r="G207" s="110"/>
      <c r="H207" s="48"/>
      <c r="I207" s="48"/>
    </row>
    <row r="208" spans="1:9" ht="12.75">
      <c r="A208" s="191"/>
      <c r="B208" s="48"/>
      <c r="C208" s="35" t="s">
        <v>45</v>
      </c>
      <c r="D208" s="110">
        <v>79</v>
      </c>
      <c r="E208" s="192">
        <v>6231.6227</v>
      </c>
      <c r="F208" s="110"/>
      <c r="G208" s="110"/>
      <c r="H208" s="48"/>
      <c r="I208" s="48"/>
    </row>
    <row r="209" spans="1:9" ht="12.75">
      <c r="A209" s="191"/>
      <c r="B209" s="48"/>
      <c r="C209" s="35" t="s">
        <v>47</v>
      </c>
      <c r="D209" s="110">
        <v>15</v>
      </c>
      <c r="E209" s="192">
        <v>1183.2195</v>
      </c>
      <c r="F209" s="110"/>
      <c r="G209" s="110"/>
      <c r="H209" s="48"/>
      <c r="I209" s="48"/>
    </row>
    <row r="210" spans="1:9" ht="12.75">
      <c r="A210" s="191"/>
      <c r="B210" s="48"/>
      <c r="C210" s="35" t="s">
        <v>21</v>
      </c>
      <c r="D210" s="110">
        <v>1</v>
      </c>
      <c r="E210" s="192">
        <v>78.8813</v>
      </c>
      <c r="F210" s="110"/>
      <c r="G210" s="110"/>
      <c r="H210" s="48"/>
      <c r="I210" s="48"/>
    </row>
    <row r="211" spans="1:9" ht="12.75">
      <c r="A211" s="191" t="s">
        <v>266</v>
      </c>
      <c r="B211" s="48">
        <v>2389.3701039</v>
      </c>
      <c r="C211" s="35" t="s">
        <v>267</v>
      </c>
      <c r="D211" s="110">
        <v>5</v>
      </c>
      <c r="E211" s="192">
        <v>119.4685</v>
      </c>
      <c r="F211" s="110"/>
      <c r="G211" s="110"/>
      <c r="H211" s="48"/>
      <c r="I211" s="48"/>
    </row>
    <row r="212" spans="1:9" ht="12.75">
      <c r="A212" s="191"/>
      <c r="B212" s="48"/>
      <c r="C212" s="35" t="s">
        <v>45</v>
      </c>
      <c r="D212" s="110">
        <v>10</v>
      </c>
      <c r="E212" s="192">
        <v>238.937</v>
      </c>
      <c r="F212" s="110"/>
      <c r="G212" s="110"/>
      <c r="H212" s="48"/>
      <c r="I212" s="48"/>
    </row>
    <row r="213" spans="1:9" ht="12.75">
      <c r="A213" s="191"/>
      <c r="B213" s="48"/>
      <c r="C213" s="35" t="s">
        <v>215</v>
      </c>
      <c r="D213" s="110">
        <v>15</v>
      </c>
      <c r="E213" s="192">
        <v>358.4055</v>
      </c>
      <c r="F213" s="110"/>
      <c r="G213" s="110"/>
      <c r="H213" s="48"/>
      <c r="I213" s="48"/>
    </row>
    <row r="214" spans="1:9" ht="12.75">
      <c r="A214" s="191"/>
      <c r="B214" s="48"/>
      <c r="C214" s="35" t="s">
        <v>47</v>
      </c>
      <c r="D214" s="110">
        <v>70</v>
      </c>
      <c r="E214" s="194">
        <v>1672.559</v>
      </c>
      <c r="F214" s="110"/>
      <c r="G214" s="110"/>
      <c r="H214" s="48"/>
      <c r="I214" s="48"/>
    </row>
    <row r="215" spans="1:9" ht="12.75">
      <c r="A215" s="191" t="s">
        <v>271</v>
      </c>
      <c r="B215" s="48">
        <v>6212.3704191</v>
      </c>
      <c r="C215" s="35" t="s">
        <v>165</v>
      </c>
      <c r="D215" s="110">
        <v>10</v>
      </c>
      <c r="E215" s="192">
        <v>621.237</v>
      </c>
      <c r="F215" s="110"/>
      <c r="G215" s="110"/>
      <c r="H215" s="48"/>
      <c r="I215" s="48"/>
    </row>
    <row r="216" spans="1:9" ht="12.75">
      <c r="A216" s="191"/>
      <c r="B216" s="48"/>
      <c r="C216" s="35" t="s">
        <v>45</v>
      </c>
      <c r="D216" s="110">
        <v>90</v>
      </c>
      <c r="E216" s="192">
        <v>5591.133</v>
      </c>
      <c r="F216" s="110"/>
      <c r="G216" s="110"/>
      <c r="H216" s="48"/>
      <c r="I216" s="48"/>
    </row>
    <row r="217" spans="1:9" ht="12.75">
      <c r="A217" s="191" t="s">
        <v>273</v>
      </c>
      <c r="B217" s="48">
        <v>4941.8926878</v>
      </c>
      <c r="C217" s="35" t="s">
        <v>59</v>
      </c>
      <c r="D217" s="110">
        <v>20</v>
      </c>
      <c r="E217" s="192">
        <v>988.378</v>
      </c>
      <c r="F217" s="110"/>
      <c r="G217" s="110"/>
      <c r="H217" s="48"/>
      <c r="I217" s="48"/>
    </row>
    <row r="218" spans="1:9" ht="12.75">
      <c r="A218" s="191"/>
      <c r="B218" s="48"/>
      <c r="C218" s="35" t="s">
        <v>17</v>
      </c>
      <c r="D218" s="110">
        <v>80</v>
      </c>
      <c r="E218" s="192">
        <v>3953.512</v>
      </c>
      <c r="F218" s="110"/>
      <c r="G218" s="110"/>
      <c r="H218" s="48"/>
      <c r="I218" s="48"/>
    </row>
    <row r="219" spans="1:9" ht="12.75">
      <c r="A219" s="191" t="s">
        <v>276</v>
      </c>
      <c r="B219" s="48">
        <v>33181.8238644</v>
      </c>
      <c r="C219" s="35" t="s">
        <v>59</v>
      </c>
      <c r="D219" s="110">
        <v>30</v>
      </c>
      <c r="E219" s="192">
        <v>9954.75</v>
      </c>
      <c r="F219" s="110"/>
      <c r="G219" s="110"/>
      <c r="H219" s="48"/>
      <c r="I219" s="48"/>
    </row>
    <row r="220" spans="1:9" ht="12.75">
      <c r="A220" s="191"/>
      <c r="B220" s="48"/>
      <c r="C220" s="35" t="s">
        <v>62</v>
      </c>
      <c r="D220" s="110">
        <v>2</v>
      </c>
      <c r="E220" s="192">
        <v>663.6504</v>
      </c>
      <c r="F220" s="110"/>
      <c r="G220" s="110"/>
      <c r="H220" s="48"/>
      <c r="I220" s="48"/>
    </row>
    <row r="221" spans="1:9" ht="12.75">
      <c r="A221" s="191"/>
      <c r="B221" s="48"/>
      <c r="C221" s="35" t="s">
        <v>17</v>
      </c>
      <c r="D221" s="110">
        <v>58</v>
      </c>
      <c r="E221" s="192">
        <v>19245.45</v>
      </c>
      <c r="F221" s="110"/>
      <c r="G221" s="110"/>
      <c r="H221" s="48"/>
      <c r="I221" s="48"/>
    </row>
    <row r="222" spans="1:9" ht="12.75">
      <c r="A222" s="191"/>
      <c r="B222" s="48"/>
      <c r="C222" s="35" t="s">
        <v>21</v>
      </c>
      <c r="D222" s="110">
        <v>10</v>
      </c>
      <c r="E222" s="192">
        <v>3318.182</v>
      </c>
      <c r="F222" s="110"/>
      <c r="G222" s="110"/>
      <c r="H222" s="48"/>
      <c r="I222" s="48"/>
    </row>
    <row r="223" spans="1:9" ht="12.75">
      <c r="A223" s="191" t="s">
        <v>278</v>
      </c>
      <c r="B223" s="48">
        <v>3599.8409971</v>
      </c>
      <c r="C223" s="35" t="s">
        <v>59</v>
      </c>
      <c r="D223" s="110">
        <v>5</v>
      </c>
      <c r="E223" s="192">
        <v>179.992</v>
      </c>
      <c r="F223" s="110"/>
      <c r="G223" s="110"/>
      <c r="H223" s="48"/>
      <c r="I223" s="48"/>
    </row>
    <row r="224" spans="1:9" ht="12.75">
      <c r="A224" s="191"/>
      <c r="B224" s="48"/>
      <c r="C224" s="35" t="s">
        <v>62</v>
      </c>
      <c r="D224" s="110">
        <v>5</v>
      </c>
      <c r="E224" s="192">
        <v>179.992</v>
      </c>
      <c r="F224" s="110"/>
      <c r="G224" s="110"/>
      <c r="H224" s="48"/>
      <c r="I224" s="48"/>
    </row>
    <row r="225" spans="1:9" ht="12.75">
      <c r="A225" s="191"/>
      <c r="B225" s="48"/>
      <c r="C225" s="35" t="s">
        <v>17</v>
      </c>
      <c r="D225" s="110">
        <v>60</v>
      </c>
      <c r="E225" s="192">
        <v>2159.904</v>
      </c>
      <c r="F225" s="110"/>
      <c r="G225" s="110"/>
      <c r="H225" s="48"/>
      <c r="I225" s="48"/>
    </row>
    <row r="226" spans="1:9" ht="12.75">
      <c r="A226" s="191"/>
      <c r="B226" s="48"/>
      <c r="C226" s="35" t="s">
        <v>165</v>
      </c>
      <c r="D226" s="110">
        <v>10</v>
      </c>
      <c r="E226" s="192">
        <v>359.984</v>
      </c>
      <c r="F226" s="110"/>
      <c r="G226" s="110"/>
      <c r="H226" s="48"/>
      <c r="I226" s="48"/>
    </row>
    <row r="227" spans="1:9" ht="12.75">
      <c r="A227" s="191"/>
      <c r="B227" s="48"/>
      <c r="C227" s="35" t="s">
        <v>51</v>
      </c>
      <c r="D227" s="110">
        <v>20</v>
      </c>
      <c r="E227" s="192">
        <v>719.968</v>
      </c>
      <c r="F227" s="110"/>
      <c r="G227" s="110"/>
      <c r="H227" s="48"/>
      <c r="I227" s="48"/>
    </row>
    <row r="228" spans="1:9" ht="12.75">
      <c r="A228" s="191" t="s">
        <v>281</v>
      </c>
      <c r="B228" s="48">
        <v>42475.7543538</v>
      </c>
      <c r="C228" s="35" t="s">
        <v>62</v>
      </c>
      <c r="D228" s="110">
        <v>2</v>
      </c>
      <c r="E228" s="192">
        <v>849.515</v>
      </c>
      <c r="F228" s="110"/>
      <c r="G228" s="110"/>
      <c r="H228" s="48"/>
      <c r="I228" s="48"/>
    </row>
    <row r="229" spans="1:9" ht="12.75">
      <c r="A229" s="191"/>
      <c r="B229" s="48"/>
      <c r="C229" s="35" t="s">
        <v>17</v>
      </c>
      <c r="D229" s="110">
        <v>1</v>
      </c>
      <c r="E229" s="192">
        <v>424.7575</v>
      </c>
      <c r="F229" s="110"/>
      <c r="G229" s="110"/>
      <c r="H229" s="48"/>
      <c r="I229" s="48"/>
    </row>
    <row r="230" spans="1:9" ht="12.75">
      <c r="A230" s="191"/>
      <c r="B230" s="48"/>
      <c r="C230" s="35" t="s">
        <v>51</v>
      </c>
      <c r="D230" s="110">
        <v>1</v>
      </c>
      <c r="E230" s="192">
        <v>424.7575</v>
      </c>
      <c r="F230" s="110"/>
      <c r="G230" s="110"/>
      <c r="H230" s="48"/>
      <c r="I230" s="48"/>
    </row>
    <row r="231" spans="1:9" ht="12.75">
      <c r="A231" s="191"/>
      <c r="B231" s="48"/>
      <c r="C231" s="35" t="s">
        <v>22</v>
      </c>
      <c r="D231" s="110">
        <v>96</v>
      </c>
      <c r="E231" s="192">
        <v>40776.72</v>
      </c>
      <c r="F231" s="110"/>
      <c r="G231" s="110"/>
      <c r="H231" s="48"/>
      <c r="I231" s="48"/>
    </row>
    <row r="232" spans="1:9" ht="12.75">
      <c r="A232" s="191" t="s">
        <v>286</v>
      </c>
      <c r="B232" s="48">
        <v>6294.5693959</v>
      </c>
      <c r="C232" s="35" t="s">
        <v>225</v>
      </c>
      <c r="D232" s="110">
        <v>10</v>
      </c>
      <c r="E232" s="192">
        <v>629.457</v>
      </c>
      <c r="F232" s="110"/>
      <c r="G232" s="110"/>
      <c r="H232" s="48"/>
      <c r="I232" s="48"/>
    </row>
    <row r="233" spans="1:9" ht="12.75">
      <c r="A233" s="191"/>
      <c r="B233" s="48"/>
      <c r="C233" s="35" t="s">
        <v>45</v>
      </c>
      <c r="D233" s="110">
        <v>90</v>
      </c>
      <c r="E233" s="192">
        <v>5665.113</v>
      </c>
      <c r="F233" s="110"/>
      <c r="G233" s="110"/>
      <c r="H233" s="48"/>
      <c r="I233" s="48"/>
    </row>
    <row r="234" spans="1:9" ht="12.75">
      <c r="A234" s="191" t="s">
        <v>291</v>
      </c>
      <c r="B234" s="48">
        <v>34246.4263265</v>
      </c>
      <c r="C234" s="35" t="s">
        <v>225</v>
      </c>
      <c r="D234" s="110">
        <v>5</v>
      </c>
      <c r="E234" s="192">
        <v>1712.3215</v>
      </c>
      <c r="F234" s="110"/>
      <c r="G234" s="193"/>
      <c r="H234" s="48"/>
      <c r="I234" s="48"/>
    </row>
    <row r="235" spans="1:9" ht="12.75">
      <c r="A235" s="191"/>
      <c r="B235" s="48"/>
      <c r="C235" s="35" t="s">
        <v>59</v>
      </c>
      <c r="D235" s="110">
        <v>15</v>
      </c>
      <c r="E235" s="192">
        <v>5136.9645</v>
      </c>
      <c r="F235" s="110"/>
      <c r="G235" s="110"/>
      <c r="H235" s="48"/>
      <c r="I235" s="48"/>
    </row>
    <row r="236" spans="1:9" ht="12.75">
      <c r="A236" s="191"/>
      <c r="B236" s="48"/>
      <c r="C236" s="35" t="s">
        <v>17</v>
      </c>
      <c r="D236" s="110">
        <v>70</v>
      </c>
      <c r="E236" s="192">
        <v>23972.501</v>
      </c>
      <c r="F236" s="110"/>
      <c r="G236" s="110"/>
      <c r="H236" s="48"/>
      <c r="I236" s="48"/>
    </row>
    <row r="237" spans="1:9" ht="12.75">
      <c r="A237" s="191"/>
      <c r="B237" s="48"/>
      <c r="C237" s="35" t="s">
        <v>165</v>
      </c>
      <c r="D237" s="110">
        <v>10</v>
      </c>
      <c r="E237" s="192">
        <v>3424.643</v>
      </c>
      <c r="F237" s="110"/>
      <c r="G237" s="110"/>
      <c r="H237" s="188"/>
      <c r="I237" s="188"/>
    </row>
    <row r="238" spans="1:9" ht="12.75">
      <c r="A238" s="191" t="s">
        <v>296</v>
      </c>
      <c r="B238" s="48">
        <v>26411.29552</v>
      </c>
      <c r="C238" s="35" t="s">
        <v>225</v>
      </c>
      <c r="D238" s="110">
        <v>23</v>
      </c>
      <c r="E238" s="192">
        <v>6074.599</v>
      </c>
      <c r="F238" s="110"/>
      <c r="G238" s="110"/>
      <c r="H238" s="48"/>
      <c r="I238" s="48"/>
    </row>
    <row r="239" spans="1:9" ht="12.75">
      <c r="A239" s="191"/>
      <c r="B239" s="48"/>
      <c r="C239" s="35" t="s">
        <v>45</v>
      </c>
      <c r="D239" s="110">
        <v>5</v>
      </c>
      <c r="E239" s="192">
        <v>1320.565</v>
      </c>
      <c r="F239" s="110"/>
      <c r="G239" s="110"/>
      <c r="H239" s="48"/>
      <c r="I239" s="48"/>
    </row>
    <row r="240" spans="1:9" ht="12.75">
      <c r="A240" s="191"/>
      <c r="B240" s="48"/>
      <c r="C240" s="35" t="s">
        <v>59</v>
      </c>
      <c r="D240" s="110">
        <v>5</v>
      </c>
      <c r="E240" s="192">
        <v>1320.565</v>
      </c>
      <c r="F240" s="110"/>
      <c r="G240" s="110"/>
      <c r="H240" s="48"/>
      <c r="I240" s="48"/>
    </row>
    <row r="241" spans="1:9" ht="12.75">
      <c r="A241" s="191"/>
      <c r="B241" s="48"/>
      <c r="C241" s="35" t="s">
        <v>17</v>
      </c>
      <c r="D241" s="110">
        <v>65</v>
      </c>
      <c r="E241" s="192">
        <v>17167.345</v>
      </c>
      <c r="F241" s="110"/>
      <c r="G241" s="110"/>
      <c r="H241" s="48"/>
      <c r="I241" s="48"/>
    </row>
    <row r="242" spans="1:9" ht="12.75">
      <c r="A242" s="191"/>
      <c r="B242" s="48"/>
      <c r="C242" s="35" t="s">
        <v>165</v>
      </c>
      <c r="D242" s="110">
        <v>1</v>
      </c>
      <c r="E242" s="192">
        <v>264.113</v>
      </c>
      <c r="F242" s="110"/>
      <c r="G242" s="110"/>
      <c r="H242" s="48"/>
      <c r="I242" s="48"/>
    </row>
    <row r="243" spans="1:9" ht="12.75">
      <c r="A243" s="191"/>
      <c r="B243" s="48"/>
      <c r="C243" s="35" t="s">
        <v>47</v>
      </c>
      <c r="D243" s="110">
        <v>1</v>
      </c>
      <c r="E243" s="192">
        <v>264.113</v>
      </c>
      <c r="F243" s="110"/>
      <c r="G243" s="110"/>
      <c r="H243" s="48"/>
      <c r="I243" s="48"/>
    </row>
    <row r="244" spans="1:9" ht="12.75">
      <c r="A244" s="191" t="s">
        <v>303</v>
      </c>
      <c r="B244" s="48">
        <v>4551.7010722</v>
      </c>
      <c r="C244" s="35" t="s">
        <v>45</v>
      </c>
      <c r="D244" s="110">
        <v>75</v>
      </c>
      <c r="E244" s="192">
        <v>3413.775</v>
      </c>
      <c r="F244" s="110"/>
      <c r="G244" s="110"/>
      <c r="H244" s="48"/>
      <c r="I244" s="48"/>
    </row>
    <row r="245" spans="1:9" ht="12.75">
      <c r="A245" s="191"/>
      <c r="B245" s="48"/>
      <c r="C245" s="35" t="s">
        <v>47</v>
      </c>
      <c r="D245" s="110">
        <v>15</v>
      </c>
      <c r="E245" s="192">
        <v>682.755</v>
      </c>
      <c r="F245" s="110"/>
      <c r="G245" s="110"/>
      <c r="H245" s="48"/>
      <c r="I245" s="48"/>
    </row>
    <row r="246" spans="1:9" ht="12.75">
      <c r="A246" s="191"/>
      <c r="B246" s="48"/>
      <c r="C246" s="35" t="s">
        <v>22</v>
      </c>
      <c r="D246" s="110">
        <v>10</v>
      </c>
      <c r="E246" s="192">
        <v>455.17</v>
      </c>
      <c r="F246" s="110"/>
      <c r="G246" s="110"/>
      <c r="H246" s="48"/>
      <c r="I246" s="48"/>
    </row>
    <row r="247" spans="1:9" ht="12.75">
      <c r="A247" s="191" t="s">
        <v>305</v>
      </c>
      <c r="B247" s="48">
        <v>21859.1760632</v>
      </c>
      <c r="C247" s="35" t="s">
        <v>225</v>
      </c>
      <c r="D247" s="110">
        <v>35</v>
      </c>
      <c r="E247" s="192">
        <v>7650.713</v>
      </c>
      <c r="F247" s="110"/>
      <c r="G247" s="110"/>
      <c r="H247" s="48"/>
      <c r="I247" s="48"/>
    </row>
    <row r="248" spans="1:9" ht="12.75">
      <c r="A248" s="191"/>
      <c r="B248" s="48"/>
      <c r="C248" s="35" t="s">
        <v>45</v>
      </c>
      <c r="D248" s="110">
        <v>20</v>
      </c>
      <c r="E248" s="192">
        <v>4371.836</v>
      </c>
      <c r="F248" s="110"/>
      <c r="G248" s="110"/>
      <c r="H248" s="48"/>
      <c r="I248" s="48"/>
    </row>
    <row r="249" spans="1:9" ht="12.75">
      <c r="A249" s="191"/>
      <c r="B249" s="48"/>
      <c r="C249" s="35" t="s">
        <v>215</v>
      </c>
      <c r="D249" s="110">
        <v>35</v>
      </c>
      <c r="E249" s="192">
        <v>7650.713</v>
      </c>
      <c r="F249" s="110"/>
      <c r="G249" s="110"/>
      <c r="H249" s="48"/>
      <c r="I249" s="48"/>
    </row>
    <row r="250" spans="1:9" ht="12.75">
      <c r="A250" s="191"/>
      <c r="B250" s="48"/>
      <c r="C250" s="35" t="s">
        <v>47</v>
      </c>
      <c r="D250" s="110">
        <v>10</v>
      </c>
      <c r="E250" s="192">
        <v>2185.918</v>
      </c>
      <c r="F250" s="110"/>
      <c r="G250" s="110"/>
      <c r="H250" s="48"/>
      <c r="I250" s="48"/>
    </row>
    <row r="251" spans="1:9" ht="12.75">
      <c r="A251" s="191" t="s">
        <v>307</v>
      </c>
      <c r="B251" s="48">
        <v>30119.458852</v>
      </c>
      <c r="C251" s="35" t="s">
        <v>17</v>
      </c>
      <c r="D251" s="110">
        <v>30</v>
      </c>
      <c r="E251" s="192">
        <v>9035.838</v>
      </c>
      <c r="F251" s="110"/>
      <c r="G251" s="110"/>
      <c r="H251" s="48"/>
      <c r="I251" s="48"/>
    </row>
    <row r="252" spans="1:9" ht="12.75">
      <c r="A252" s="191"/>
      <c r="B252" s="48"/>
      <c r="C252" s="35" t="s">
        <v>45</v>
      </c>
      <c r="D252" s="110">
        <v>20</v>
      </c>
      <c r="E252" s="192">
        <v>6023.892</v>
      </c>
      <c r="F252" s="110"/>
      <c r="G252" s="110"/>
      <c r="H252" s="48"/>
      <c r="I252" s="48"/>
    </row>
    <row r="253" spans="1:9" ht="12.75">
      <c r="A253" s="191"/>
      <c r="B253" s="48"/>
      <c r="C253" s="35" t="s">
        <v>51</v>
      </c>
      <c r="D253" s="110">
        <v>30</v>
      </c>
      <c r="E253" s="192">
        <v>9035.838</v>
      </c>
      <c r="F253" s="110"/>
      <c r="G253" s="110"/>
      <c r="H253" s="48"/>
      <c r="I253" s="48"/>
    </row>
    <row r="254" spans="1:9" ht="12.75">
      <c r="A254" s="191"/>
      <c r="B254" s="48"/>
      <c r="C254" s="35" t="s">
        <v>22</v>
      </c>
      <c r="D254" s="110">
        <v>20</v>
      </c>
      <c r="E254" s="192">
        <v>6023.892</v>
      </c>
      <c r="F254" s="110"/>
      <c r="G254" s="110"/>
      <c r="H254" s="48"/>
      <c r="I254" s="48"/>
    </row>
    <row r="255" spans="1:9" ht="12.75">
      <c r="A255" s="191" t="s">
        <v>313</v>
      </c>
      <c r="B255" s="48">
        <v>7526.1586433</v>
      </c>
      <c r="C255" s="35" t="s">
        <v>45</v>
      </c>
      <c r="D255" s="110">
        <v>83</v>
      </c>
      <c r="E255" s="194">
        <v>6246.7128</v>
      </c>
      <c r="F255" s="110"/>
      <c r="G255" s="110"/>
      <c r="H255" s="48"/>
      <c r="I255" s="48"/>
    </row>
    <row r="256" spans="1:9" ht="12.75">
      <c r="A256" s="191"/>
      <c r="B256" s="48"/>
      <c r="C256" s="35" t="s">
        <v>47</v>
      </c>
      <c r="D256" s="110">
        <v>4</v>
      </c>
      <c r="E256" s="194">
        <v>301.0464</v>
      </c>
      <c r="F256" s="110"/>
      <c r="G256" s="110"/>
      <c r="H256" s="48"/>
      <c r="I256" s="48"/>
    </row>
    <row r="257" spans="1:9" ht="12.75">
      <c r="A257" s="191"/>
      <c r="B257" s="48"/>
      <c r="C257" s="35" t="s">
        <v>65</v>
      </c>
      <c r="D257" s="110">
        <v>8</v>
      </c>
      <c r="E257" s="194">
        <v>602.0928</v>
      </c>
      <c r="F257" s="110"/>
      <c r="G257" s="110"/>
      <c r="H257" s="48"/>
      <c r="I257" s="48"/>
    </row>
    <row r="258" spans="1:9" ht="12.75">
      <c r="A258" s="191"/>
      <c r="B258" s="48"/>
      <c r="C258" s="35" t="s">
        <v>17</v>
      </c>
      <c r="D258" s="110">
        <v>5</v>
      </c>
      <c r="E258" s="194">
        <v>376.308</v>
      </c>
      <c r="F258" s="110"/>
      <c r="G258" s="110"/>
      <c r="H258" s="48"/>
      <c r="I258" s="48"/>
    </row>
    <row r="259" spans="1:9" ht="12.75">
      <c r="A259" s="191" t="s">
        <v>319</v>
      </c>
      <c r="B259" s="48">
        <v>2019.7436106</v>
      </c>
      <c r="C259" s="35" t="s">
        <v>59</v>
      </c>
      <c r="D259" s="110">
        <v>15</v>
      </c>
      <c r="E259" s="194">
        <v>302.961</v>
      </c>
      <c r="F259" s="110"/>
      <c r="G259" s="110"/>
      <c r="H259" s="48"/>
      <c r="I259" s="48"/>
    </row>
    <row r="260" spans="1:9" ht="12.75">
      <c r="A260" s="191"/>
      <c r="B260" s="48"/>
      <c r="C260" s="35" t="s">
        <v>62</v>
      </c>
      <c r="D260" s="110">
        <v>1</v>
      </c>
      <c r="E260" s="194">
        <v>20.1975</v>
      </c>
      <c r="F260" s="110"/>
      <c r="G260" s="110"/>
      <c r="H260" s="48"/>
      <c r="I260" s="48"/>
    </row>
    <row r="261" spans="1:9" ht="12.75">
      <c r="A261" s="191"/>
      <c r="B261" s="48"/>
      <c r="C261" s="35" t="s">
        <v>51</v>
      </c>
      <c r="D261" s="110">
        <v>10</v>
      </c>
      <c r="E261" s="194">
        <v>201.974</v>
      </c>
      <c r="F261" s="110"/>
      <c r="G261" s="110"/>
      <c r="H261" s="48"/>
      <c r="I261" s="48"/>
    </row>
    <row r="262" spans="1:9" ht="12.75">
      <c r="A262" s="191"/>
      <c r="B262" s="48"/>
      <c r="C262" s="35" t="s">
        <v>21</v>
      </c>
      <c r="D262" s="110">
        <v>74</v>
      </c>
      <c r="E262" s="194">
        <v>1494.6076</v>
      </c>
      <c r="F262" s="110"/>
      <c r="G262" s="110"/>
      <c r="H262" s="48"/>
      <c r="I262" s="48"/>
    </row>
    <row r="263" spans="1:9" ht="12.75">
      <c r="A263" s="191" t="s">
        <v>322</v>
      </c>
      <c r="B263" s="48">
        <v>72559.5710438</v>
      </c>
      <c r="C263" s="35" t="s">
        <v>59</v>
      </c>
      <c r="D263" s="110">
        <v>20</v>
      </c>
      <c r="E263" s="194">
        <v>14511.914</v>
      </c>
      <c r="F263" s="110"/>
      <c r="G263" s="110"/>
      <c r="H263" s="48"/>
      <c r="I263" s="48"/>
    </row>
    <row r="264" spans="1:9" ht="12.75">
      <c r="A264" s="191"/>
      <c r="B264" s="48"/>
      <c r="C264" s="35" t="s">
        <v>237</v>
      </c>
      <c r="D264" s="110">
        <v>5</v>
      </c>
      <c r="E264" s="194">
        <v>3627.9785</v>
      </c>
      <c r="F264" s="110"/>
      <c r="G264" s="110"/>
      <c r="H264" s="48"/>
      <c r="I264" s="48"/>
    </row>
    <row r="265" spans="1:9" ht="12.75">
      <c r="A265" s="191"/>
      <c r="B265" s="48"/>
      <c r="C265" s="35" t="s">
        <v>17</v>
      </c>
      <c r="D265" s="110">
        <v>10</v>
      </c>
      <c r="E265" s="194">
        <v>7255.957</v>
      </c>
      <c r="F265" s="110"/>
      <c r="G265" s="110"/>
      <c r="H265" s="48"/>
      <c r="I265" s="48"/>
    </row>
    <row r="266" spans="1:9" ht="12.75">
      <c r="A266" s="191"/>
      <c r="B266" s="48"/>
      <c r="C266" s="35" t="s">
        <v>45</v>
      </c>
      <c r="D266" s="110">
        <v>5</v>
      </c>
      <c r="E266" s="194">
        <v>3627.9785</v>
      </c>
      <c r="F266" s="110"/>
      <c r="G266" s="110"/>
      <c r="H266" s="48"/>
      <c r="I266" s="48"/>
    </row>
    <row r="267" spans="1:9" ht="12.75">
      <c r="A267" s="191"/>
      <c r="B267" s="48"/>
      <c r="C267" s="35" t="s">
        <v>51</v>
      </c>
      <c r="D267" s="110">
        <v>8</v>
      </c>
      <c r="E267" s="194">
        <v>5804.7656</v>
      </c>
      <c r="F267" s="110"/>
      <c r="G267" s="110"/>
      <c r="H267" s="48"/>
      <c r="I267" s="48"/>
    </row>
    <row r="268" spans="1:9" ht="12.75">
      <c r="A268" s="191"/>
      <c r="B268" s="48"/>
      <c r="C268" s="35" t="s">
        <v>22</v>
      </c>
      <c r="D268" s="110">
        <v>52</v>
      </c>
      <c r="E268" s="194">
        <v>37730.976</v>
      </c>
      <c r="F268" s="110"/>
      <c r="G268" s="110"/>
      <c r="H268" s="48"/>
      <c r="I268" s="48"/>
    </row>
    <row r="269" spans="1:9" ht="12.75">
      <c r="A269" s="191" t="s">
        <v>329</v>
      </c>
      <c r="B269" s="48">
        <v>4039.7054654</v>
      </c>
      <c r="C269" s="35" t="s">
        <v>22</v>
      </c>
      <c r="D269" s="110">
        <v>100</v>
      </c>
      <c r="E269" s="48">
        <v>4039.7054654</v>
      </c>
      <c r="F269" s="110"/>
      <c r="G269" s="110"/>
      <c r="H269" s="48"/>
      <c r="I269" s="48"/>
    </row>
    <row r="270" spans="1:9" ht="12.75">
      <c r="A270" s="191" t="s">
        <v>330</v>
      </c>
      <c r="B270" s="48">
        <v>2736.3296254</v>
      </c>
      <c r="C270" s="35" t="s">
        <v>59</v>
      </c>
      <c r="D270" s="110">
        <v>5</v>
      </c>
      <c r="E270" s="194">
        <v>136.8165</v>
      </c>
      <c r="F270" s="110"/>
      <c r="G270" s="110"/>
      <c r="H270" s="48"/>
      <c r="I270" s="48"/>
    </row>
    <row r="271" spans="1:9" ht="12.75">
      <c r="A271" s="191"/>
      <c r="B271" s="48"/>
      <c r="C271" s="35" t="s">
        <v>17</v>
      </c>
      <c r="D271" s="110">
        <v>5</v>
      </c>
      <c r="E271" s="194">
        <v>136.8165</v>
      </c>
      <c r="F271" s="110"/>
      <c r="G271" s="110"/>
      <c r="H271" s="48"/>
      <c r="I271" s="48"/>
    </row>
    <row r="272" spans="1:9" ht="12.75">
      <c r="A272" s="191"/>
      <c r="B272" s="48"/>
      <c r="C272" s="35" t="s">
        <v>45</v>
      </c>
      <c r="D272" s="110">
        <v>15</v>
      </c>
      <c r="E272" s="194">
        <v>410.4495</v>
      </c>
      <c r="F272" s="110"/>
      <c r="G272" s="110"/>
      <c r="H272" s="48"/>
      <c r="I272" s="48"/>
    </row>
    <row r="273" spans="1:9" ht="12.75">
      <c r="A273" s="191"/>
      <c r="B273" s="48"/>
      <c r="C273" s="35" t="s">
        <v>47</v>
      </c>
      <c r="D273" s="110">
        <v>75</v>
      </c>
      <c r="E273" s="194">
        <v>2052.2475</v>
      </c>
      <c r="F273" s="110"/>
      <c r="G273" s="110"/>
      <c r="H273" s="48"/>
      <c r="I273" s="48"/>
    </row>
    <row r="274" spans="1:9" ht="12.75">
      <c r="A274" s="191" t="s">
        <v>334</v>
      </c>
      <c r="B274" s="48">
        <v>14195.93</v>
      </c>
      <c r="C274" s="188" t="s">
        <v>59</v>
      </c>
      <c r="D274" s="193">
        <v>2</v>
      </c>
      <c r="E274" s="194">
        <v>283.9186</v>
      </c>
      <c r="F274" s="110"/>
      <c r="G274" s="110"/>
      <c r="H274" s="48"/>
      <c r="I274" s="48"/>
    </row>
    <row r="275" spans="1:9" ht="12.75">
      <c r="A275" s="191"/>
      <c r="B275" s="48"/>
      <c r="C275" s="188" t="s">
        <v>237</v>
      </c>
      <c r="D275" s="193">
        <v>5</v>
      </c>
      <c r="E275" s="194">
        <v>709.7965</v>
      </c>
      <c r="F275" s="110"/>
      <c r="G275" s="193"/>
      <c r="H275" s="48"/>
      <c r="I275" s="48"/>
    </row>
    <row r="276" spans="1:9" ht="12.75">
      <c r="A276" s="191"/>
      <c r="B276" s="48"/>
      <c r="C276" s="188" t="s">
        <v>62</v>
      </c>
      <c r="D276" s="193">
        <v>20</v>
      </c>
      <c r="E276" s="194">
        <v>2839.186</v>
      </c>
      <c r="F276" s="110"/>
      <c r="G276" s="193"/>
      <c r="H276" s="48"/>
      <c r="I276" s="48"/>
    </row>
    <row r="277" spans="1:9" ht="12.75">
      <c r="A277" s="191"/>
      <c r="B277" s="48"/>
      <c r="C277" s="188" t="s">
        <v>17</v>
      </c>
      <c r="D277" s="193">
        <v>2</v>
      </c>
      <c r="E277" s="194">
        <v>283.9186</v>
      </c>
      <c r="F277" s="110"/>
      <c r="G277" s="193"/>
      <c r="H277" s="48"/>
      <c r="I277" s="48"/>
    </row>
    <row r="278" spans="1:9" ht="12.75">
      <c r="A278" s="191"/>
      <c r="B278" s="48"/>
      <c r="C278" s="188" t="s">
        <v>45</v>
      </c>
      <c r="D278" s="193">
        <v>45</v>
      </c>
      <c r="E278" s="194">
        <v>6388.1685</v>
      </c>
      <c r="F278" s="110"/>
      <c r="G278" s="193"/>
      <c r="H278" s="188"/>
      <c r="I278" s="188"/>
    </row>
    <row r="279" spans="1:9" ht="12.75">
      <c r="A279" s="191"/>
      <c r="B279" s="48"/>
      <c r="C279" s="188" t="s">
        <v>47</v>
      </c>
      <c r="D279" s="193">
        <v>2</v>
      </c>
      <c r="E279" s="194">
        <v>283.9186</v>
      </c>
      <c r="F279" s="110"/>
      <c r="G279" s="193"/>
      <c r="H279" s="188"/>
      <c r="I279" s="188"/>
    </row>
    <row r="280" spans="1:9" ht="12.75">
      <c r="A280" s="191"/>
      <c r="B280" s="48"/>
      <c r="C280" s="188" t="s">
        <v>22</v>
      </c>
      <c r="D280" s="193">
        <v>24</v>
      </c>
      <c r="E280" s="194">
        <v>3407.0232</v>
      </c>
      <c r="F280" s="110"/>
      <c r="G280" s="193"/>
      <c r="H280" s="188"/>
      <c r="I280" s="188"/>
    </row>
    <row r="281" spans="1:9" ht="12.75">
      <c r="A281" s="191" t="s">
        <v>338</v>
      </c>
      <c r="B281" s="48">
        <v>33367.14</v>
      </c>
      <c r="C281" s="188" t="s">
        <v>59</v>
      </c>
      <c r="D281" s="193">
        <v>40</v>
      </c>
      <c r="E281" s="194">
        <v>13346.856</v>
      </c>
      <c r="F281" s="110"/>
      <c r="G281" s="193"/>
      <c r="H281" s="188"/>
      <c r="I281" s="188"/>
    </row>
    <row r="282" spans="1:9" ht="12.75">
      <c r="A282" s="191"/>
      <c r="B282" s="48"/>
      <c r="C282" s="188" t="s">
        <v>62</v>
      </c>
      <c r="D282" s="193">
        <v>10</v>
      </c>
      <c r="E282" s="194">
        <v>3336.714</v>
      </c>
      <c r="F282" s="110"/>
      <c r="G282" s="193"/>
      <c r="H282" s="188"/>
      <c r="I282" s="188"/>
    </row>
    <row r="283" spans="1:9" ht="12.75">
      <c r="A283" s="191"/>
      <c r="B283" s="48"/>
      <c r="C283" s="188" t="s">
        <v>17</v>
      </c>
      <c r="D283" s="193">
        <v>50</v>
      </c>
      <c r="E283" s="194">
        <v>16683.57</v>
      </c>
      <c r="F283" s="110"/>
      <c r="G283" s="193"/>
      <c r="H283" s="188"/>
      <c r="I283" s="188"/>
    </row>
    <row r="284" spans="1:9" ht="12.75">
      <c r="A284" s="197" t="s">
        <v>340</v>
      </c>
      <c r="B284" s="6">
        <v>52785.21</v>
      </c>
      <c r="C284" s="198" t="s">
        <v>59</v>
      </c>
      <c r="D284" s="199">
        <v>30</v>
      </c>
      <c r="E284" s="194">
        <v>15835.563</v>
      </c>
      <c r="F284" s="110"/>
      <c r="G284" s="193"/>
      <c r="H284" s="188"/>
      <c r="I284" s="188"/>
    </row>
    <row r="285" spans="1:9" ht="12.75">
      <c r="A285" s="197"/>
      <c r="B285" s="6"/>
      <c r="C285" s="198" t="s">
        <v>237</v>
      </c>
      <c r="D285" s="199">
        <v>10</v>
      </c>
      <c r="E285" s="194">
        <v>5278.521</v>
      </c>
      <c r="F285" s="110"/>
      <c r="G285" s="193"/>
      <c r="H285" s="188"/>
      <c r="I285" s="188"/>
    </row>
    <row r="286" spans="1:9" ht="12.75">
      <c r="A286" s="197"/>
      <c r="B286" s="6"/>
      <c r="C286" s="198" t="s">
        <v>17</v>
      </c>
      <c r="D286" s="199">
        <v>20</v>
      </c>
      <c r="E286" s="194">
        <v>10557.042</v>
      </c>
      <c r="F286" s="110"/>
      <c r="G286" s="193"/>
      <c r="H286" s="188"/>
      <c r="I286" s="188"/>
    </row>
    <row r="287" spans="1:9" ht="12.75">
      <c r="A287" s="197"/>
      <c r="B287" s="6">
        <f>SUM(B2:B286)</f>
        <v>1585261.7641196998</v>
      </c>
      <c r="C287" s="198" t="s">
        <v>22</v>
      </c>
      <c r="D287" s="199">
        <v>40</v>
      </c>
      <c r="E287" s="194">
        <v>21114.084</v>
      </c>
      <c r="F287" s="110"/>
      <c r="G287" s="193"/>
      <c r="H287" s="188"/>
      <c r="I287" s="188"/>
    </row>
    <row r="288" spans="5:9" ht="12.75">
      <c r="E288" s="179">
        <f>SUM(E2:E287)</f>
        <v>1585262.7373158992</v>
      </c>
      <c r="F288" s="110"/>
      <c r="G288" s="193"/>
      <c r="H288" s="188"/>
      <c r="I288" s="188"/>
    </row>
    <row r="289" spans="6:9" ht="12.75">
      <c r="F289" s="110"/>
      <c r="G289" s="110"/>
      <c r="H289" s="188"/>
      <c r="I289" s="188"/>
    </row>
    <row r="290" spans="6:9" ht="12.75">
      <c r="F290" s="110"/>
      <c r="G290" s="193"/>
      <c r="H290" s="188"/>
      <c r="I290" s="188"/>
    </row>
    <row r="291" spans="6:9" ht="12.75">
      <c r="F291" s="110"/>
      <c r="G291" s="193"/>
      <c r="H291" s="188"/>
      <c r="I291" s="188"/>
    </row>
    <row r="292" spans="6:9" ht="12.75">
      <c r="F292" s="110"/>
      <c r="G292" s="193"/>
      <c r="H292" s="48"/>
      <c r="I292" s="48"/>
    </row>
    <row r="293" spans="6:9" ht="12.75">
      <c r="F293" s="110"/>
      <c r="G293" s="193"/>
      <c r="H293" s="188"/>
      <c r="I293" s="188"/>
    </row>
    <row r="294" spans="6:9" ht="12.75">
      <c r="F294" s="193"/>
      <c r="G294" s="193"/>
      <c r="H294" s="188"/>
      <c r="I294" s="188"/>
    </row>
    <row r="295" spans="6:9" ht="12.75">
      <c r="F295" s="193"/>
      <c r="G295" s="193"/>
      <c r="H295" s="188"/>
      <c r="I295" s="188"/>
    </row>
    <row r="296" spans="6:9" ht="12.75">
      <c r="F296" s="193"/>
      <c r="G296" s="193"/>
      <c r="H296" s="188"/>
      <c r="I296" s="188"/>
    </row>
    <row r="297" spans="6:9" ht="12.75">
      <c r="F297" s="193"/>
      <c r="G297" s="193"/>
      <c r="H297" s="188"/>
      <c r="I297" s="188"/>
    </row>
    <row r="298" spans="6:9" ht="12.75">
      <c r="F298" s="193"/>
      <c r="G298" s="193"/>
      <c r="H298" s="188"/>
      <c r="I298" s="188"/>
    </row>
    <row r="299" spans="6:9" ht="12.75">
      <c r="F299" s="193"/>
      <c r="G299" s="193"/>
      <c r="H299" s="188"/>
      <c r="I299" s="188"/>
    </row>
    <row r="300" spans="6:9" ht="12.75">
      <c r="F300" s="193"/>
      <c r="G300" s="193"/>
      <c r="H300" s="188"/>
      <c r="I300" s="188"/>
    </row>
    <row r="301" spans="6:9" ht="12.75">
      <c r="F301" s="193"/>
      <c r="G301" s="193"/>
      <c r="H301" s="188"/>
      <c r="I301" s="188"/>
    </row>
    <row r="302" spans="6:9" ht="12.75">
      <c r="F302" s="193"/>
      <c r="G302" s="193"/>
      <c r="H302" s="188"/>
      <c r="I302" s="188"/>
    </row>
    <row r="303" spans="6:9" ht="12.75">
      <c r="F303" s="193"/>
      <c r="G303" s="193"/>
      <c r="H303" s="188"/>
      <c r="I303" s="188"/>
    </row>
    <row r="304" spans="6:9" ht="12.75">
      <c r="F304" s="199"/>
      <c r="G304" s="193"/>
      <c r="H304" s="188"/>
      <c r="I304" s="188"/>
    </row>
    <row r="305" spans="6:9" ht="12.75">
      <c r="F305" s="199"/>
      <c r="G305" s="193"/>
      <c r="H305" s="188"/>
      <c r="I305" s="188"/>
    </row>
    <row r="306" spans="6:9" ht="12.75">
      <c r="F306" s="199"/>
      <c r="G306" s="193"/>
      <c r="H306" s="188"/>
      <c r="I306" s="188"/>
    </row>
    <row r="307" spans="6:9" ht="12.75">
      <c r="F307" s="199"/>
      <c r="G307" s="193"/>
      <c r="H307" s="188"/>
      <c r="I307" s="188"/>
    </row>
    <row r="308" spans="7:9" ht="12.75">
      <c r="G308" s="198"/>
      <c r="H308" s="188"/>
      <c r="I308" s="188"/>
    </row>
    <row r="309" spans="7:9" ht="12.75">
      <c r="G309" s="198"/>
      <c r="H309" s="188"/>
      <c r="I309" s="188"/>
    </row>
    <row r="310" spans="7:9" ht="12.75">
      <c r="G310" s="198"/>
      <c r="H310" s="188"/>
      <c r="I310" s="188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80"/>
  <sheetViews>
    <sheetView zoomScalePageLayoutView="0" workbookViewId="0" topLeftCell="H1">
      <selection activeCell="V13" sqref="V13"/>
    </sheetView>
  </sheetViews>
  <sheetFormatPr defaultColWidth="12.57421875" defaultRowHeight="12.75"/>
  <cols>
    <col min="1" max="1" width="10.28125" style="200" customWidth="1"/>
    <col min="2" max="2" width="8.421875" style="200" customWidth="1"/>
    <col min="3" max="3" width="10.57421875" style="200" customWidth="1"/>
    <col min="4" max="8" width="11.57421875" style="201" customWidth="1"/>
    <col min="9" max="20" width="6.00390625" style="201" customWidth="1"/>
    <col min="21" max="241" width="11.57421875" style="201" customWidth="1"/>
  </cols>
  <sheetData>
    <row r="1" spans="1:249" s="186" customFormat="1" ht="13.5" customHeight="1">
      <c r="A1" s="202"/>
      <c r="B1" s="202"/>
      <c r="C1" s="202"/>
      <c r="H1" s="109"/>
      <c r="I1" s="203" t="s">
        <v>416</v>
      </c>
      <c r="J1" s="203" t="s">
        <v>417</v>
      </c>
      <c r="K1" s="203" t="s">
        <v>418</v>
      </c>
      <c r="L1" s="203" t="s">
        <v>419</v>
      </c>
      <c r="M1" s="203" t="s">
        <v>420</v>
      </c>
      <c r="N1" s="203" t="s">
        <v>421</v>
      </c>
      <c r="O1" s="203" t="s">
        <v>422</v>
      </c>
      <c r="P1" s="203" t="s">
        <v>423</v>
      </c>
      <c r="Q1" s="203" t="s">
        <v>424</v>
      </c>
      <c r="R1" s="203" t="s">
        <v>425</v>
      </c>
      <c r="S1" s="203" t="s">
        <v>426</v>
      </c>
      <c r="T1" s="203" t="s">
        <v>427</v>
      </c>
      <c r="U1"/>
      <c r="IH1" s="204"/>
      <c r="II1" s="204"/>
      <c r="IJ1" s="204"/>
      <c r="IK1" s="204"/>
      <c r="IL1" s="204"/>
      <c r="IM1" s="204"/>
      <c r="IN1" s="204"/>
      <c r="IO1" s="204"/>
    </row>
    <row r="2" spans="1:249" s="186" customFormat="1" ht="13.5" customHeight="1">
      <c r="A2" s="202"/>
      <c r="B2" s="202"/>
      <c r="C2" s="202"/>
      <c r="H2" s="109" t="s">
        <v>428</v>
      </c>
      <c r="I2" s="166">
        <v>0.14</v>
      </c>
      <c r="J2" s="166">
        <v>0.17</v>
      </c>
      <c r="K2" s="166">
        <v>0.26</v>
      </c>
      <c r="L2" s="166">
        <v>0.29</v>
      </c>
      <c r="M2" s="166">
        <v>0.49</v>
      </c>
      <c r="N2" s="166">
        <v>0.75</v>
      </c>
      <c r="O2" s="166">
        <v>1.11</v>
      </c>
      <c r="P2" s="166">
        <v>2.21</v>
      </c>
      <c r="Q2" s="166">
        <v>5.11</v>
      </c>
      <c r="R2" s="166">
        <v>6.22</v>
      </c>
      <c r="S2" s="166">
        <v>27.32</v>
      </c>
      <c r="T2" s="166">
        <v>55.93</v>
      </c>
      <c r="U2" s="187">
        <f>SUM(I2:T2)</f>
        <v>100</v>
      </c>
      <c r="IH2" s="204"/>
      <c r="II2" s="204"/>
      <c r="IJ2" s="204"/>
      <c r="IK2" s="204"/>
      <c r="IL2" s="204"/>
      <c r="IM2" s="204"/>
      <c r="IN2" s="204"/>
      <c r="IO2" s="204"/>
    </row>
    <row r="3" spans="1:249" s="186" customFormat="1" ht="13.5" customHeight="1">
      <c r="A3" s="202"/>
      <c r="B3" s="202"/>
      <c r="C3" s="202"/>
      <c r="H3" s="109" t="s">
        <v>429</v>
      </c>
      <c r="I3" s="202">
        <v>0.22</v>
      </c>
      <c r="J3" s="202">
        <v>0.28</v>
      </c>
      <c r="K3" s="202">
        <v>0.42</v>
      </c>
      <c r="L3" s="202">
        <v>0.46</v>
      </c>
      <c r="M3" s="202">
        <v>0.79</v>
      </c>
      <c r="N3" s="202">
        <v>1.21</v>
      </c>
      <c r="O3" s="202">
        <v>1.79</v>
      </c>
      <c r="P3" s="202">
        <v>3.56</v>
      </c>
      <c r="Q3" s="202">
        <v>8.22</v>
      </c>
      <c r="R3" s="202">
        <v>10</v>
      </c>
      <c r="S3" s="202">
        <v>43.91</v>
      </c>
      <c r="T3" s="202">
        <v>89.91</v>
      </c>
      <c r="U3" s="187">
        <f>SUM(I3:T3)</f>
        <v>160.76999999999998</v>
      </c>
      <c r="IH3" s="204"/>
      <c r="II3" s="204"/>
      <c r="IJ3" s="204"/>
      <c r="IK3" s="204"/>
      <c r="IL3" s="204"/>
      <c r="IM3" s="204"/>
      <c r="IN3" s="204"/>
      <c r="IO3" s="204"/>
    </row>
    <row r="4" spans="1:249" s="186" customFormat="1" ht="13.5" customHeight="1">
      <c r="A4" s="202"/>
      <c r="B4" s="202"/>
      <c r="C4" s="202"/>
      <c r="H4" s="243" t="s">
        <v>429</v>
      </c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t="s">
        <v>430</v>
      </c>
      <c r="V4" s="186" t="s">
        <v>428</v>
      </c>
      <c r="IH4" s="204"/>
      <c r="II4" s="204"/>
      <c r="IJ4" s="204"/>
      <c r="IK4" s="204"/>
      <c r="IL4" s="204"/>
      <c r="IM4" s="204"/>
      <c r="IN4" s="204"/>
      <c r="IO4" s="204"/>
    </row>
    <row r="5" spans="1:249" s="186" customFormat="1" ht="13.5" customHeight="1">
      <c r="A5" s="205"/>
      <c r="B5" s="205"/>
      <c r="C5" s="205"/>
      <c r="H5" t="s">
        <v>17</v>
      </c>
      <c r="I5" s="204"/>
      <c r="J5" s="204">
        <v>0</v>
      </c>
      <c r="K5" s="204">
        <v>0</v>
      </c>
      <c r="L5" s="186">
        <v>0.138</v>
      </c>
      <c r="M5" s="205"/>
      <c r="N5" s="205"/>
      <c r="O5" s="205">
        <v>0.537</v>
      </c>
      <c r="P5" s="204"/>
      <c r="Q5" s="206" t="s">
        <v>431</v>
      </c>
      <c r="R5" s="204"/>
      <c r="S5" s="207">
        <v>0</v>
      </c>
      <c r="T5" s="186">
        <v>26.973</v>
      </c>
      <c r="U5" s="186">
        <v>30.21</v>
      </c>
      <c r="V5" s="186">
        <v>18.77</v>
      </c>
      <c r="IH5" s="204"/>
      <c r="II5" s="204"/>
      <c r="IJ5" s="204"/>
      <c r="IK5" s="204"/>
      <c r="IL5" s="204"/>
      <c r="IM5" s="204"/>
      <c r="IN5" s="204"/>
      <c r="IO5" s="204"/>
    </row>
    <row r="6" spans="1:249" s="186" customFormat="1" ht="12.75">
      <c r="A6" s="208"/>
      <c r="B6" s="208"/>
      <c r="C6" s="208"/>
      <c r="H6" t="s">
        <v>165</v>
      </c>
      <c r="I6" s="204"/>
      <c r="J6" s="204">
        <v>0</v>
      </c>
      <c r="K6" s="204"/>
      <c r="L6" s="204"/>
      <c r="M6" s="205"/>
      <c r="N6" s="205"/>
      <c r="O6" s="205">
        <v>0</v>
      </c>
      <c r="P6" s="204"/>
      <c r="Q6" s="206"/>
      <c r="R6" s="204"/>
      <c r="S6" s="207"/>
      <c r="T6" s="186">
        <v>8.991</v>
      </c>
      <c r="U6" s="186">
        <v>9</v>
      </c>
      <c r="V6" s="186">
        <v>5.59</v>
      </c>
      <c r="IH6" s="204"/>
      <c r="II6" s="204"/>
      <c r="IJ6" s="204"/>
      <c r="IK6" s="204"/>
      <c r="IL6" s="204"/>
      <c r="IM6" s="204"/>
      <c r="IN6" s="204"/>
      <c r="IO6" s="204"/>
    </row>
    <row r="7" spans="1:249" s="186" customFormat="1" ht="12.75">
      <c r="A7" s="208"/>
      <c r="B7" s="208"/>
      <c r="C7" s="208"/>
      <c r="H7" t="s">
        <v>412</v>
      </c>
      <c r="I7" s="204"/>
      <c r="J7" s="204">
        <v>0.084</v>
      </c>
      <c r="K7" s="204"/>
      <c r="L7" s="204"/>
      <c r="M7" s="205">
        <v>0.158</v>
      </c>
      <c r="N7" s="205"/>
      <c r="O7" s="205">
        <v>0.179</v>
      </c>
      <c r="P7" s="204"/>
      <c r="Q7" s="206" t="s">
        <v>432</v>
      </c>
      <c r="R7" s="204"/>
      <c r="S7" s="207">
        <v>0</v>
      </c>
      <c r="T7" s="186">
        <v>0</v>
      </c>
      <c r="U7" s="186">
        <v>1.24</v>
      </c>
      <c r="V7" s="186">
        <v>0.77</v>
      </c>
      <c r="IH7" s="204"/>
      <c r="II7" s="204"/>
      <c r="IJ7" s="204"/>
      <c r="IK7" s="204"/>
      <c r="IL7" s="204"/>
      <c r="IM7" s="204"/>
      <c r="IN7" s="204"/>
      <c r="IO7" s="204"/>
    </row>
    <row r="8" spans="1:249" s="186" customFormat="1" ht="12.75">
      <c r="A8" s="208"/>
      <c r="B8" s="208"/>
      <c r="C8" s="208"/>
      <c r="H8" t="s">
        <v>45</v>
      </c>
      <c r="I8" s="204">
        <v>0.044</v>
      </c>
      <c r="J8" s="204">
        <v>0</v>
      </c>
      <c r="K8" s="204">
        <v>0.168</v>
      </c>
      <c r="L8" s="204"/>
      <c r="M8" s="205"/>
      <c r="N8" s="205"/>
      <c r="O8" s="205"/>
      <c r="P8" s="204"/>
      <c r="Q8" s="206"/>
      <c r="R8" s="204"/>
      <c r="S8" s="207"/>
      <c r="U8" s="186">
        <v>0.21</v>
      </c>
      <c r="V8" s="186">
        <v>0.13</v>
      </c>
      <c r="IH8" s="204"/>
      <c r="II8" s="204"/>
      <c r="IJ8" s="204"/>
      <c r="IK8" s="204"/>
      <c r="IL8" s="204"/>
      <c r="IM8" s="204"/>
      <c r="IN8" s="204"/>
      <c r="IO8" s="204"/>
    </row>
    <row r="9" spans="1:249" s="186" customFormat="1" ht="12.75">
      <c r="A9" s="208"/>
      <c r="B9" s="208"/>
      <c r="C9" s="208"/>
      <c r="H9" s="186" t="s">
        <v>22</v>
      </c>
      <c r="I9" s="186">
        <v>0</v>
      </c>
      <c r="K9" s="186">
        <v>0</v>
      </c>
      <c r="M9" s="208"/>
      <c r="Q9" s="206"/>
      <c r="R9" s="204">
        <v>0</v>
      </c>
      <c r="S9" s="207"/>
      <c r="U9" s="186">
        <v>0</v>
      </c>
      <c r="V9" s="186">
        <v>0</v>
      </c>
      <c r="IH9" s="204"/>
      <c r="II9" s="204"/>
      <c r="IJ9" s="204"/>
      <c r="IK9" s="204"/>
      <c r="IL9" s="204"/>
      <c r="IM9" s="204"/>
      <c r="IN9" s="204"/>
      <c r="IO9" s="204"/>
    </row>
    <row r="10" spans="1:249" s="186" customFormat="1" ht="12.75">
      <c r="A10" s="208"/>
      <c r="B10" s="208"/>
      <c r="C10" s="208"/>
      <c r="H10" s="186" t="s">
        <v>433</v>
      </c>
      <c r="I10" s="186">
        <v>0</v>
      </c>
      <c r="J10" s="186">
        <v>0</v>
      </c>
      <c r="M10" s="208"/>
      <c r="Q10" s="206"/>
      <c r="R10" s="204"/>
      <c r="S10" s="207"/>
      <c r="U10" s="186">
        <v>0</v>
      </c>
      <c r="V10" s="186">
        <v>0</v>
      </c>
      <c r="IH10" s="204"/>
      <c r="II10" s="204"/>
      <c r="IJ10" s="204"/>
      <c r="IK10" s="204"/>
      <c r="IL10" s="204"/>
      <c r="IM10" s="204"/>
      <c r="IN10" s="204"/>
      <c r="IO10" s="204"/>
    </row>
    <row r="11" spans="1:249" s="186" customFormat="1" ht="12.75">
      <c r="A11" s="208"/>
      <c r="B11" s="208"/>
      <c r="C11" s="208"/>
      <c r="H11" s="186" t="s">
        <v>47</v>
      </c>
      <c r="I11" s="186">
        <v>0.044</v>
      </c>
      <c r="J11" s="186">
        <v>0.056</v>
      </c>
      <c r="K11" s="186">
        <v>0.042</v>
      </c>
      <c r="L11" s="186">
        <v>0.046</v>
      </c>
      <c r="M11" s="207">
        <v>0.079</v>
      </c>
      <c r="N11" s="186">
        <v>0.121</v>
      </c>
      <c r="Q11" s="209"/>
      <c r="R11" s="204">
        <v>0</v>
      </c>
      <c r="S11" s="204"/>
      <c r="U11" s="186">
        <v>0.39</v>
      </c>
      <c r="V11" s="186">
        <v>0.24</v>
      </c>
      <c r="IH11" s="204"/>
      <c r="II11" s="204"/>
      <c r="IJ11" s="204"/>
      <c r="IK11" s="204"/>
      <c r="IL11" s="204"/>
      <c r="IM11" s="204"/>
      <c r="IN11" s="204"/>
      <c r="IO11" s="204"/>
    </row>
    <row r="12" spans="1:249" s="186" customFormat="1" ht="12.75">
      <c r="A12" s="208"/>
      <c r="B12" s="208"/>
      <c r="C12" s="208"/>
      <c r="H12" s="186" t="s">
        <v>411</v>
      </c>
      <c r="I12" s="186">
        <v>0.044</v>
      </c>
      <c r="J12" s="186">
        <v>0.028</v>
      </c>
      <c r="K12" s="186">
        <v>0.084</v>
      </c>
      <c r="L12" s="186">
        <v>0.138</v>
      </c>
      <c r="M12" s="207">
        <v>0.079</v>
      </c>
      <c r="N12" s="186">
        <v>0.363</v>
      </c>
      <c r="O12" s="186">
        <v>0</v>
      </c>
      <c r="P12" s="186">
        <v>0.712</v>
      </c>
      <c r="Q12" s="204"/>
      <c r="R12" s="204">
        <v>4</v>
      </c>
      <c r="S12" s="204">
        <v>8.782</v>
      </c>
      <c r="T12" s="186">
        <v>0</v>
      </c>
      <c r="U12" s="186">
        <v>14.24</v>
      </c>
      <c r="V12" s="186">
        <v>8.85</v>
      </c>
      <c r="IH12" s="204"/>
      <c r="II12" s="204"/>
      <c r="IJ12" s="204"/>
      <c r="IK12" s="204"/>
      <c r="IL12" s="204"/>
      <c r="IM12" s="204"/>
      <c r="IN12" s="204"/>
      <c r="IO12" s="204"/>
    </row>
    <row r="13" spans="1:249" s="186" customFormat="1" ht="12.75">
      <c r="A13" s="208"/>
      <c r="B13" s="208"/>
      <c r="C13" s="208"/>
      <c r="H13" s="186" t="s">
        <v>59</v>
      </c>
      <c r="I13" s="186">
        <v>0.088</v>
      </c>
      <c r="J13" s="186">
        <v>0.112</v>
      </c>
      <c r="K13" s="186">
        <v>0.126</v>
      </c>
      <c r="L13" s="186">
        <v>0.138</v>
      </c>
      <c r="M13" s="207">
        <v>0.47400000000000003</v>
      </c>
      <c r="N13" s="186">
        <v>0.726</v>
      </c>
      <c r="O13" s="186">
        <v>1.074</v>
      </c>
      <c r="P13" s="186">
        <v>2.848</v>
      </c>
      <c r="Q13" s="186">
        <v>4.932</v>
      </c>
      <c r="R13" s="204">
        <v>6</v>
      </c>
      <c r="S13" s="204">
        <v>35.128</v>
      </c>
      <c r="T13" s="186">
        <v>53.946</v>
      </c>
      <c r="U13" s="186">
        <v>105.69</v>
      </c>
      <c r="V13" s="186">
        <v>65.65</v>
      </c>
      <c r="IH13" s="204"/>
      <c r="II13" s="204"/>
      <c r="IJ13" s="204"/>
      <c r="IK13" s="204"/>
      <c r="IL13" s="204"/>
      <c r="IM13" s="204"/>
      <c r="IN13" s="204"/>
      <c r="IO13" s="204"/>
    </row>
    <row r="14" spans="1:249" s="186" customFormat="1" ht="12.75">
      <c r="A14" s="208"/>
      <c r="B14" s="208"/>
      <c r="C14" s="208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>
        <f>SUM(U5:U13)</f>
        <v>160.98000000000002</v>
      </c>
      <c r="V14" s="186">
        <f>SUM(V5:V13)</f>
        <v>100</v>
      </c>
      <c r="IH14" s="204"/>
      <c r="II14" s="204"/>
      <c r="IJ14" s="204"/>
      <c r="IK14" s="204"/>
      <c r="IL14" s="204"/>
      <c r="IM14" s="204"/>
      <c r="IN14" s="204"/>
      <c r="IO14" s="204"/>
    </row>
    <row r="15" spans="1:249" s="186" customFormat="1" ht="12.75">
      <c r="A15" s="208"/>
      <c r="B15" s="208"/>
      <c r="C15" s="208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IH15" s="204"/>
      <c r="II15" s="204"/>
      <c r="IJ15" s="204"/>
      <c r="IK15" s="204"/>
      <c r="IL15" s="204"/>
      <c r="IM15" s="204"/>
      <c r="IN15" s="204"/>
      <c r="IO15" s="204"/>
    </row>
    <row r="16" spans="1:249" s="186" customFormat="1" ht="12.75">
      <c r="A16" s="208"/>
      <c r="B16" s="208"/>
      <c r="C16" s="208"/>
      <c r="M16" s="208"/>
      <c r="IH16" s="204"/>
      <c r="II16" s="204"/>
      <c r="IJ16" s="204"/>
      <c r="IK16" s="204"/>
      <c r="IL16" s="204"/>
      <c r="IM16" s="204"/>
      <c r="IN16" s="204"/>
      <c r="IO16" s="204"/>
    </row>
    <row r="17" spans="1:249" s="186" customFormat="1" ht="12.75">
      <c r="A17" s="208"/>
      <c r="B17" s="208"/>
      <c r="C17" s="208"/>
      <c r="M17" s="208"/>
      <c r="IH17" s="204"/>
      <c r="II17" s="204"/>
      <c r="IJ17" s="204"/>
      <c r="IK17" s="204"/>
      <c r="IL17" s="204"/>
      <c r="IM17" s="204"/>
      <c r="IN17" s="204"/>
      <c r="IO17" s="204"/>
    </row>
    <row r="18" spans="1:249" s="186" customFormat="1" ht="12.75">
      <c r="A18" s="208"/>
      <c r="B18" s="208"/>
      <c r="C18" s="208"/>
      <c r="M18" s="208"/>
      <c r="IH18" s="204"/>
      <c r="II18" s="204"/>
      <c r="IJ18" s="204"/>
      <c r="IK18" s="204"/>
      <c r="IL18" s="204"/>
      <c r="IM18" s="204"/>
      <c r="IN18" s="204"/>
      <c r="IO18" s="204"/>
    </row>
    <row r="19" spans="1:249" s="186" customFormat="1" ht="12.75">
      <c r="A19" s="208"/>
      <c r="B19" s="208"/>
      <c r="C19" s="208"/>
      <c r="M19" s="202"/>
      <c r="IH19" s="204"/>
      <c r="II19" s="204"/>
      <c r="IJ19" s="204"/>
      <c r="IK19" s="204"/>
      <c r="IL19" s="204"/>
      <c r="IM19" s="204"/>
      <c r="IN19" s="204"/>
      <c r="IO19" s="204"/>
    </row>
    <row r="20" spans="1:249" s="186" customFormat="1" ht="12.75">
      <c r="A20" s="208"/>
      <c r="B20" s="208"/>
      <c r="C20" s="208"/>
      <c r="M20" s="208"/>
      <c r="IH20" s="204"/>
      <c r="II20" s="204"/>
      <c r="IJ20" s="204"/>
      <c r="IK20" s="204"/>
      <c r="IL20" s="204"/>
      <c r="IM20" s="204"/>
      <c r="IN20" s="204"/>
      <c r="IO20" s="204"/>
    </row>
    <row r="21" spans="1:249" s="186" customFormat="1" ht="12.75">
      <c r="A21" s="208"/>
      <c r="B21" s="208"/>
      <c r="C21" s="208"/>
      <c r="M21" s="208"/>
      <c r="IH21" s="204"/>
      <c r="II21" s="204"/>
      <c r="IJ21" s="204"/>
      <c r="IK21" s="204"/>
      <c r="IL21" s="204"/>
      <c r="IM21" s="204"/>
      <c r="IN21" s="204"/>
      <c r="IO21" s="204"/>
    </row>
    <row r="22" spans="1:249" s="186" customFormat="1" ht="12.75">
      <c r="A22" s="208"/>
      <c r="B22" s="208"/>
      <c r="C22" s="208"/>
      <c r="M22" s="208"/>
      <c r="IH22" s="204"/>
      <c r="II22" s="204"/>
      <c r="IJ22" s="204"/>
      <c r="IK22" s="204"/>
      <c r="IL22" s="204"/>
      <c r="IM22" s="204"/>
      <c r="IN22" s="204"/>
      <c r="IO22" s="204"/>
    </row>
    <row r="23" spans="1:249" s="186" customFormat="1" ht="12.75">
      <c r="A23" s="208"/>
      <c r="B23" s="208"/>
      <c r="C23" s="208"/>
      <c r="M23" s="208"/>
      <c r="IH23" s="204"/>
      <c r="II23" s="204"/>
      <c r="IJ23" s="204"/>
      <c r="IK23" s="204"/>
      <c r="IL23" s="204"/>
      <c r="IM23" s="204"/>
      <c r="IN23" s="204"/>
      <c r="IO23" s="204"/>
    </row>
    <row r="24" spans="1:249" s="186" customFormat="1" ht="12.75">
      <c r="A24" s="208"/>
      <c r="B24" s="208"/>
      <c r="C24" s="208"/>
      <c r="M24" s="208"/>
      <c r="IH24" s="204"/>
      <c r="II24" s="204"/>
      <c r="IJ24" s="204"/>
      <c r="IK24" s="204"/>
      <c r="IL24" s="204"/>
      <c r="IM24" s="204"/>
      <c r="IN24" s="204"/>
      <c r="IO24" s="204"/>
    </row>
    <row r="25" spans="1:249" s="186" customFormat="1" ht="12.75">
      <c r="A25" s="208"/>
      <c r="B25" s="208"/>
      <c r="C25" s="208"/>
      <c r="M25" s="208"/>
      <c r="IH25" s="204"/>
      <c r="II25" s="204"/>
      <c r="IJ25" s="204"/>
      <c r="IK25" s="204"/>
      <c r="IL25" s="204"/>
      <c r="IM25" s="204"/>
      <c r="IN25" s="204"/>
      <c r="IO25" s="204"/>
    </row>
    <row r="26" spans="1:249" s="186" customFormat="1" ht="12.75">
      <c r="A26" s="208"/>
      <c r="B26" s="208"/>
      <c r="C26" s="208"/>
      <c r="M26" s="208"/>
      <c r="IH26" s="204"/>
      <c r="II26" s="204"/>
      <c r="IJ26" s="204"/>
      <c r="IK26" s="204"/>
      <c r="IL26" s="204"/>
      <c r="IM26" s="204"/>
      <c r="IN26" s="204"/>
      <c r="IO26" s="204"/>
    </row>
    <row r="27" spans="1:249" s="186" customFormat="1" ht="12.75">
      <c r="A27" s="208"/>
      <c r="B27" s="208"/>
      <c r="C27" s="208"/>
      <c r="M27" s="208"/>
      <c r="IH27" s="204"/>
      <c r="II27" s="204"/>
      <c r="IJ27" s="204"/>
      <c r="IK27" s="204"/>
      <c r="IL27" s="204"/>
      <c r="IM27" s="204"/>
      <c r="IN27" s="204"/>
      <c r="IO27" s="204"/>
    </row>
    <row r="28" spans="1:249" s="186" customFormat="1" ht="12.75">
      <c r="A28" s="208"/>
      <c r="B28" s="208"/>
      <c r="C28" s="208"/>
      <c r="M28" s="208"/>
      <c r="IH28" s="204"/>
      <c r="II28" s="204"/>
      <c r="IJ28" s="204"/>
      <c r="IK28" s="204"/>
      <c r="IL28" s="204"/>
      <c r="IM28" s="204"/>
      <c r="IN28" s="204"/>
      <c r="IO28" s="204"/>
    </row>
    <row r="29" spans="1:249" s="186" customFormat="1" ht="12.75">
      <c r="A29" s="208"/>
      <c r="B29" s="208"/>
      <c r="C29" s="208"/>
      <c r="M29" s="208"/>
      <c r="IH29" s="204"/>
      <c r="II29" s="204"/>
      <c r="IJ29" s="204"/>
      <c r="IK29" s="204"/>
      <c r="IL29" s="204"/>
      <c r="IM29" s="204"/>
      <c r="IN29" s="204"/>
      <c r="IO29" s="204"/>
    </row>
    <row r="30" spans="1:249" s="186" customFormat="1" ht="12.75">
      <c r="A30" s="208"/>
      <c r="B30" s="208"/>
      <c r="C30" s="208"/>
      <c r="M30" s="208"/>
      <c r="IH30" s="204"/>
      <c r="II30" s="204"/>
      <c r="IJ30" s="204"/>
      <c r="IK30" s="204"/>
      <c r="IL30" s="204"/>
      <c r="IM30" s="204"/>
      <c r="IN30" s="204"/>
      <c r="IO30" s="204"/>
    </row>
    <row r="31" spans="1:249" s="186" customFormat="1" ht="12.75">
      <c r="A31" s="208"/>
      <c r="B31" s="208"/>
      <c r="C31" s="208"/>
      <c r="M31" s="208"/>
      <c r="IH31" s="204"/>
      <c r="II31" s="204"/>
      <c r="IJ31" s="204"/>
      <c r="IK31" s="204"/>
      <c r="IL31" s="204"/>
      <c r="IM31" s="204"/>
      <c r="IN31" s="204"/>
      <c r="IO31" s="204"/>
    </row>
    <row r="32" spans="1:249" s="186" customFormat="1" ht="12.75">
      <c r="A32" s="208"/>
      <c r="B32" s="208"/>
      <c r="C32" s="208"/>
      <c r="M32" s="208"/>
      <c r="IH32" s="204"/>
      <c r="II32" s="204"/>
      <c r="IJ32" s="204"/>
      <c r="IK32" s="204"/>
      <c r="IL32" s="204"/>
      <c r="IM32" s="204"/>
      <c r="IN32" s="204"/>
      <c r="IO32" s="204"/>
    </row>
    <row r="33" spans="1:249" s="186" customFormat="1" ht="12.75">
      <c r="A33" s="208"/>
      <c r="B33" s="208"/>
      <c r="C33" s="208"/>
      <c r="M33" s="208"/>
      <c r="IH33" s="204"/>
      <c r="II33" s="204"/>
      <c r="IJ33" s="204"/>
      <c r="IK33" s="204"/>
      <c r="IL33" s="204"/>
      <c r="IM33" s="204"/>
      <c r="IN33" s="204"/>
      <c r="IO33" s="204"/>
    </row>
    <row r="34" spans="1:249" s="186" customFormat="1" ht="12.75">
      <c r="A34" s="208"/>
      <c r="B34" s="208"/>
      <c r="C34" s="208"/>
      <c r="M34" s="208"/>
      <c r="IH34" s="204"/>
      <c r="II34" s="204"/>
      <c r="IJ34" s="204"/>
      <c r="IK34" s="204"/>
      <c r="IL34" s="204"/>
      <c r="IM34" s="204"/>
      <c r="IN34" s="204"/>
      <c r="IO34" s="204"/>
    </row>
    <row r="35" spans="1:249" s="186" customFormat="1" ht="12.75">
      <c r="A35" s="208"/>
      <c r="B35" s="208"/>
      <c r="C35" s="208"/>
      <c r="M35" s="208"/>
      <c r="IH35" s="204"/>
      <c r="II35" s="204"/>
      <c r="IJ35" s="204"/>
      <c r="IK35" s="204"/>
      <c r="IL35" s="204"/>
      <c r="IM35" s="204"/>
      <c r="IN35" s="204"/>
      <c r="IO35" s="204"/>
    </row>
    <row r="36" spans="1:249" s="186" customFormat="1" ht="12.75">
      <c r="A36" s="208"/>
      <c r="B36" s="208"/>
      <c r="C36" s="208"/>
      <c r="M36" s="208"/>
      <c r="IH36" s="204"/>
      <c r="II36" s="204"/>
      <c r="IJ36" s="204"/>
      <c r="IK36" s="204"/>
      <c r="IL36" s="204"/>
      <c r="IM36" s="204"/>
      <c r="IN36" s="204"/>
      <c r="IO36" s="204"/>
    </row>
    <row r="37" spans="1:249" s="186" customFormat="1" ht="12.75">
      <c r="A37" s="208"/>
      <c r="B37" s="208"/>
      <c r="C37" s="208"/>
      <c r="M37" s="208"/>
      <c r="IH37" s="204"/>
      <c r="II37" s="204"/>
      <c r="IJ37" s="204"/>
      <c r="IK37" s="204"/>
      <c r="IL37" s="204"/>
      <c r="IM37" s="204"/>
      <c r="IN37" s="204"/>
      <c r="IO37" s="204"/>
    </row>
    <row r="38" spans="1:249" s="186" customFormat="1" ht="12.75">
      <c r="A38" s="208"/>
      <c r="B38" s="208"/>
      <c r="C38" s="208"/>
      <c r="M38" s="208"/>
      <c r="IH38" s="204"/>
      <c r="II38" s="204"/>
      <c r="IJ38" s="204"/>
      <c r="IK38" s="204"/>
      <c r="IL38" s="204"/>
      <c r="IM38" s="204"/>
      <c r="IN38" s="204"/>
      <c r="IO38" s="204"/>
    </row>
    <row r="39" spans="1:249" s="186" customFormat="1" ht="12.75">
      <c r="A39" s="208"/>
      <c r="B39" s="208"/>
      <c r="C39" s="208"/>
      <c r="M39" s="208"/>
      <c r="IH39" s="204"/>
      <c r="II39" s="204"/>
      <c r="IJ39" s="204"/>
      <c r="IK39" s="204"/>
      <c r="IL39" s="204"/>
      <c r="IM39" s="204"/>
      <c r="IN39" s="204"/>
      <c r="IO39" s="204"/>
    </row>
    <row r="40" spans="1:249" s="186" customFormat="1" ht="12.75">
      <c r="A40" s="208"/>
      <c r="B40" s="208"/>
      <c r="C40" s="208"/>
      <c r="M40" s="208"/>
      <c r="IH40" s="204"/>
      <c r="II40" s="204"/>
      <c r="IJ40" s="204"/>
      <c r="IK40" s="204"/>
      <c r="IL40" s="204"/>
      <c r="IM40" s="204"/>
      <c r="IN40" s="204"/>
      <c r="IO40" s="204"/>
    </row>
    <row r="41" spans="1:249" s="186" customFormat="1" ht="12.75">
      <c r="A41" s="208"/>
      <c r="B41" s="208"/>
      <c r="C41" s="208"/>
      <c r="M41" s="208"/>
      <c r="IH41" s="204"/>
      <c r="II41" s="204"/>
      <c r="IJ41" s="204"/>
      <c r="IK41" s="204"/>
      <c r="IL41" s="204"/>
      <c r="IM41" s="204"/>
      <c r="IN41" s="204"/>
      <c r="IO41" s="204"/>
    </row>
    <row r="42" spans="1:249" s="186" customFormat="1" ht="12.75">
      <c r="A42" s="208"/>
      <c r="B42" s="208"/>
      <c r="C42" s="208"/>
      <c r="M42" s="208"/>
      <c r="IH42" s="204"/>
      <c r="II42" s="204"/>
      <c r="IJ42" s="204"/>
      <c r="IK42" s="204"/>
      <c r="IL42" s="204"/>
      <c r="IM42" s="204"/>
      <c r="IN42" s="204"/>
      <c r="IO42" s="204"/>
    </row>
    <row r="43" spans="1:249" s="186" customFormat="1" ht="12.75">
      <c r="A43" s="208"/>
      <c r="B43" s="208"/>
      <c r="C43" s="208"/>
      <c r="M43" s="208"/>
      <c r="IH43" s="204"/>
      <c r="II43" s="204"/>
      <c r="IJ43" s="204"/>
      <c r="IK43" s="204"/>
      <c r="IL43" s="204"/>
      <c r="IM43" s="204"/>
      <c r="IN43" s="204"/>
      <c r="IO43" s="204"/>
    </row>
    <row r="44" spans="1:249" s="186" customFormat="1" ht="12.75">
      <c r="A44" s="208"/>
      <c r="B44" s="208"/>
      <c r="C44" s="208"/>
      <c r="M44" s="208"/>
      <c r="IH44" s="204"/>
      <c r="II44" s="204"/>
      <c r="IJ44" s="204"/>
      <c r="IK44" s="204"/>
      <c r="IL44" s="204"/>
      <c r="IM44" s="204"/>
      <c r="IN44" s="204"/>
      <c r="IO44" s="204"/>
    </row>
    <row r="45" spans="1:249" s="186" customFormat="1" ht="12.75">
      <c r="A45" s="208"/>
      <c r="B45" s="208"/>
      <c r="C45" s="208"/>
      <c r="M45" s="208"/>
      <c r="IH45" s="204"/>
      <c r="II45" s="204"/>
      <c r="IJ45" s="204"/>
      <c r="IK45" s="204"/>
      <c r="IL45" s="204"/>
      <c r="IM45" s="204"/>
      <c r="IN45" s="204"/>
      <c r="IO45" s="204"/>
    </row>
    <row r="46" spans="1:249" s="186" customFormat="1" ht="12.75">
      <c r="A46" s="208"/>
      <c r="B46" s="208"/>
      <c r="C46" s="208"/>
      <c r="M46" s="208"/>
      <c r="IH46" s="204"/>
      <c r="II46" s="204"/>
      <c r="IJ46" s="204"/>
      <c r="IK46" s="204"/>
      <c r="IL46" s="204"/>
      <c r="IM46" s="204"/>
      <c r="IN46" s="204"/>
      <c r="IO46" s="204"/>
    </row>
    <row r="47" spans="1:249" s="186" customFormat="1" ht="12.75">
      <c r="A47" s="208"/>
      <c r="B47" s="208"/>
      <c r="C47" s="208"/>
      <c r="M47" s="208"/>
      <c r="IH47" s="204"/>
      <c r="II47" s="204"/>
      <c r="IJ47" s="204"/>
      <c r="IK47" s="204"/>
      <c r="IL47" s="204"/>
      <c r="IM47" s="204"/>
      <c r="IN47" s="204"/>
      <c r="IO47" s="204"/>
    </row>
    <row r="48" spans="1:249" s="186" customFormat="1" ht="12.75">
      <c r="A48" s="208"/>
      <c r="B48" s="208"/>
      <c r="C48" s="208"/>
      <c r="M48" s="208"/>
      <c r="IH48" s="204"/>
      <c r="II48" s="204"/>
      <c r="IJ48" s="204"/>
      <c r="IK48" s="204"/>
      <c r="IL48" s="204"/>
      <c r="IM48" s="204"/>
      <c r="IN48" s="204"/>
      <c r="IO48" s="204"/>
    </row>
    <row r="49" spans="1:249" s="186" customFormat="1" ht="12.75">
      <c r="A49" s="208"/>
      <c r="B49" s="208"/>
      <c r="C49" s="208"/>
      <c r="M49" s="208"/>
      <c r="IH49" s="204"/>
      <c r="II49" s="204"/>
      <c r="IJ49" s="204"/>
      <c r="IK49" s="204"/>
      <c r="IL49" s="204"/>
      <c r="IM49" s="204"/>
      <c r="IN49" s="204"/>
      <c r="IO49" s="204"/>
    </row>
    <row r="50" spans="1:249" s="186" customFormat="1" ht="12.75">
      <c r="A50" s="208"/>
      <c r="B50" s="208"/>
      <c r="C50" s="208"/>
      <c r="M50" s="208"/>
      <c r="IH50" s="204"/>
      <c r="II50" s="204"/>
      <c r="IJ50" s="204"/>
      <c r="IK50" s="204"/>
      <c r="IL50" s="204"/>
      <c r="IM50" s="204"/>
      <c r="IN50" s="204"/>
      <c r="IO50" s="204"/>
    </row>
    <row r="51" spans="1:249" s="186" customFormat="1" ht="12.75">
      <c r="A51" s="208"/>
      <c r="B51" s="208"/>
      <c r="C51" s="208"/>
      <c r="M51" s="208"/>
      <c r="IH51" s="204"/>
      <c r="II51" s="204"/>
      <c r="IJ51" s="204"/>
      <c r="IK51" s="204"/>
      <c r="IL51" s="204"/>
      <c r="IM51" s="204"/>
      <c r="IN51" s="204"/>
      <c r="IO51" s="204"/>
    </row>
    <row r="52" spans="1:249" s="186" customFormat="1" ht="12.75">
      <c r="A52" s="208"/>
      <c r="B52" s="208"/>
      <c r="C52" s="208"/>
      <c r="M52" s="208"/>
      <c r="IH52" s="204"/>
      <c r="II52" s="204"/>
      <c r="IJ52" s="204"/>
      <c r="IK52" s="204"/>
      <c r="IL52" s="204"/>
      <c r="IM52" s="204"/>
      <c r="IN52" s="204"/>
      <c r="IO52" s="204"/>
    </row>
    <row r="53" spans="1:249" s="186" customFormat="1" ht="12.75">
      <c r="A53" s="208"/>
      <c r="B53" s="208"/>
      <c r="C53" s="208"/>
      <c r="M53" s="208"/>
      <c r="IH53" s="204"/>
      <c r="II53" s="204"/>
      <c r="IJ53" s="204"/>
      <c r="IK53" s="204"/>
      <c r="IL53" s="204"/>
      <c r="IM53" s="204"/>
      <c r="IN53" s="204"/>
      <c r="IO53" s="204"/>
    </row>
    <row r="54" spans="1:249" s="186" customFormat="1" ht="12.75">
      <c r="A54" s="208"/>
      <c r="B54" s="208"/>
      <c r="C54" s="208"/>
      <c r="M54" s="208"/>
      <c r="IH54" s="204"/>
      <c r="II54" s="204"/>
      <c r="IJ54" s="204"/>
      <c r="IK54" s="204"/>
      <c r="IL54" s="204"/>
      <c r="IM54" s="204"/>
      <c r="IN54" s="204"/>
      <c r="IO54" s="204"/>
    </row>
    <row r="55" spans="1:249" s="186" customFormat="1" ht="12.75">
      <c r="A55" s="208"/>
      <c r="B55" s="208"/>
      <c r="C55" s="208"/>
      <c r="M55" s="208"/>
      <c r="IH55" s="204"/>
      <c r="II55" s="204"/>
      <c r="IJ55" s="204"/>
      <c r="IK55" s="204"/>
      <c r="IL55" s="204"/>
      <c r="IM55" s="204"/>
      <c r="IN55" s="204"/>
      <c r="IO55" s="204"/>
    </row>
    <row r="56" spans="1:249" s="186" customFormat="1" ht="12.75">
      <c r="A56" s="208"/>
      <c r="B56" s="208"/>
      <c r="C56" s="208"/>
      <c r="M56" s="208"/>
      <c r="IH56" s="204"/>
      <c r="II56" s="204"/>
      <c r="IJ56" s="204"/>
      <c r="IK56" s="204"/>
      <c r="IL56" s="204"/>
      <c r="IM56" s="204"/>
      <c r="IN56" s="204"/>
      <c r="IO56" s="204"/>
    </row>
    <row r="57" spans="1:249" s="186" customFormat="1" ht="12.75">
      <c r="A57" s="208"/>
      <c r="B57" s="208"/>
      <c r="C57" s="208"/>
      <c r="M57" s="208"/>
      <c r="IH57" s="204"/>
      <c r="II57" s="204"/>
      <c r="IJ57" s="204"/>
      <c r="IK57" s="204"/>
      <c r="IL57" s="204"/>
      <c r="IM57" s="204"/>
      <c r="IN57" s="204"/>
      <c r="IO57" s="204"/>
    </row>
    <row r="58" spans="1:249" s="186" customFormat="1" ht="12.75">
      <c r="A58" s="208"/>
      <c r="B58" s="208"/>
      <c r="C58" s="208"/>
      <c r="M58" s="208"/>
      <c r="IH58" s="204"/>
      <c r="II58" s="204"/>
      <c r="IJ58" s="204"/>
      <c r="IK58" s="204"/>
      <c r="IL58" s="204"/>
      <c r="IM58" s="204"/>
      <c r="IN58" s="204"/>
      <c r="IO58" s="204"/>
    </row>
    <row r="59" spans="1:249" s="186" customFormat="1" ht="12.75">
      <c r="A59" s="208"/>
      <c r="B59" s="208"/>
      <c r="C59" s="208"/>
      <c r="M59" s="208"/>
      <c r="IH59" s="204"/>
      <c r="II59" s="204"/>
      <c r="IJ59" s="204"/>
      <c r="IK59" s="204"/>
      <c r="IL59" s="204"/>
      <c r="IM59" s="204"/>
      <c r="IN59" s="204"/>
      <c r="IO59" s="204"/>
    </row>
    <row r="60" spans="1:249" s="186" customFormat="1" ht="12.75">
      <c r="A60" s="208"/>
      <c r="B60" s="208"/>
      <c r="C60" s="208"/>
      <c r="M60" s="208"/>
      <c r="IH60" s="204"/>
      <c r="II60" s="204"/>
      <c r="IJ60" s="204"/>
      <c r="IK60" s="204"/>
      <c r="IL60" s="204"/>
      <c r="IM60" s="204"/>
      <c r="IN60" s="204"/>
      <c r="IO60" s="204"/>
    </row>
    <row r="61" spans="1:249" s="186" customFormat="1" ht="12.75">
      <c r="A61" s="208"/>
      <c r="B61" s="208"/>
      <c r="C61" s="208"/>
      <c r="M61" s="208"/>
      <c r="IH61" s="204"/>
      <c r="II61" s="204"/>
      <c r="IJ61" s="204"/>
      <c r="IK61" s="204"/>
      <c r="IL61" s="204"/>
      <c r="IM61" s="204"/>
      <c r="IN61" s="204"/>
      <c r="IO61" s="204"/>
    </row>
    <row r="62" spans="1:249" s="186" customFormat="1" ht="12.75">
      <c r="A62" s="208"/>
      <c r="B62" s="208"/>
      <c r="C62" s="208"/>
      <c r="M62" s="208"/>
      <c r="IH62" s="204"/>
      <c r="II62" s="204"/>
      <c r="IJ62" s="204"/>
      <c r="IK62" s="204"/>
      <c r="IL62" s="204"/>
      <c r="IM62" s="204"/>
      <c r="IN62" s="204"/>
      <c r="IO62" s="204"/>
    </row>
    <row r="63" spans="1:249" s="186" customFormat="1" ht="12.75">
      <c r="A63" s="208"/>
      <c r="B63" s="208"/>
      <c r="C63" s="208"/>
      <c r="IH63" s="204"/>
      <c r="II63" s="204"/>
      <c r="IJ63" s="204"/>
      <c r="IK63" s="204"/>
      <c r="IL63" s="204"/>
      <c r="IM63" s="204"/>
      <c r="IN63" s="204"/>
      <c r="IO63" s="204"/>
    </row>
    <row r="64" spans="1:249" s="186" customFormat="1" ht="12.75">
      <c r="A64" s="208"/>
      <c r="B64" s="208"/>
      <c r="C64" s="208"/>
      <c r="IH64" s="204"/>
      <c r="II64" s="204"/>
      <c r="IJ64" s="204"/>
      <c r="IK64" s="204"/>
      <c r="IL64" s="204"/>
      <c r="IM64" s="204"/>
      <c r="IN64" s="204"/>
      <c r="IO64" s="204"/>
    </row>
    <row r="65" spans="1:249" s="186" customFormat="1" ht="12.75">
      <c r="A65" s="208"/>
      <c r="B65" s="208"/>
      <c r="C65" s="208"/>
      <c r="IH65" s="204"/>
      <c r="II65" s="204"/>
      <c r="IJ65" s="204"/>
      <c r="IK65" s="204"/>
      <c r="IL65" s="204"/>
      <c r="IM65" s="204"/>
      <c r="IN65" s="204"/>
      <c r="IO65" s="204"/>
    </row>
    <row r="66" spans="1:249" s="186" customFormat="1" ht="12.75">
      <c r="A66" s="208"/>
      <c r="B66" s="208"/>
      <c r="C66" s="208"/>
      <c r="IH66" s="204"/>
      <c r="II66" s="204"/>
      <c r="IJ66" s="204"/>
      <c r="IK66" s="204"/>
      <c r="IL66" s="204"/>
      <c r="IM66" s="204"/>
      <c r="IN66" s="204"/>
      <c r="IO66" s="204"/>
    </row>
    <row r="67" spans="1:249" s="186" customFormat="1" ht="12.75">
      <c r="A67" s="208"/>
      <c r="B67" s="208"/>
      <c r="C67" s="208"/>
      <c r="IH67" s="204"/>
      <c r="II67" s="204"/>
      <c r="IJ67" s="204"/>
      <c r="IK67" s="204"/>
      <c r="IL67" s="204"/>
      <c r="IM67" s="204"/>
      <c r="IN67" s="204"/>
      <c r="IO67" s="204"/>
    </row>
    <row r="68" spans="1:249" s="186" customFormat="1" ht="12.75">
      <c r="A68" s="208"/>
      <c r="B68" s="208"/>
      <c r="C68" s="208"/>
      <c r="IH68" s="204"/>
      <c r="II68" s="204"/>
      <c r="IJ68" s="204"/>
      <c r="IK68" s="204"/>
      <c r="IL68" s="204"/>
      <c r="IM68" s="204"/>
      <c r="IN68" s="204"/>
      <c r="IO68" s="204"/>
    </row>
    <row r="69" spans="1:249" s="186" customFormat="1" ht="12.75">
      <c r="A69" s="208"/>
      <c r="B69" s="208"/>
      <c r="C69" s="208"/>
      <c r="IH69" s="204"/>
      <c r="II69" s="204"/>
      <c r="IJ69" s="204"/>
      <c r="IK69" s="204"/>
      <c r="IL69" s="204"/>
      <c r="IM69" s="204"/>
      <c r="IN69" s="204"/>
      <c r="IO69" s="204"/>
    </row>
    <row r="70" spans="1:249" s="186" customFormat="1" ht="12.75">
      <c r="A70" s="208"/>
      <c r="B70" s="208"/>
      <c r="C70" s="208"/>
      <c r="IH70" s="204"/>
      <c r="II70" s="204"/>
      <c r="IJ70" s="204"/>
      <c r="IK70" s="204"/>
      <c r="IL70" s="204"/>
      <c r="IM70" s="204"/>
      <c r="IN70" s="204"/>
      <c r="IO70" s="204"/>
    </row>
    <row r="71" spans="1:249" s="186" customFormat="1" ht="12.75">
      <c r="A71" s="208"/>
      <c r="B71" s="208"/>
      <c r="C71" s="208"/>
      <c r="IH71" s="204"/>
      <c r="II71" s="204"/>
      <c r="IJ71" s="204"/>
      <c r="IK71" s="204"/>
      <c r="IL71" s="204"/>
      <c r="IM71" s="204"/>
      <c r="IN71" s="204"/>
      <c r="IO71" s="204"/>
    </row>
    <row r="72" spans="1:249" s="186" customFormat="1" ht="12.75">
      <c r="A72" s="208"/>
      <c r="B72" s="208"/>
      <c r="C72" s="208"/>
      <c r="IH72" s="204"/>
      <c r="II72" s="204"/>
      <c r="IJ72" s="204"/>
      <c r="IK72" s="204"/>
      <c r="IL72" s="204"/>
      <c r="IM72" s="204"/>
      <c r="IN72" s="204"/>
      <c r="IO72" s="204"/>
    </row>
    <row r="73" spans="1:249" s="186" customFormat="1" ht="12.75">
      <c r="A73" s="208"/>
      <c r="B73" s="208"/>
      <c r="C73" s="208"/>
      <c r="IH73" s="204"/>
      <c r="II73" s="204"/>
      <c r="IJ73" s="204"/>
      <c r="IK73" s="204"/>
      <c r="IL73" s="204"/>
      <c r="IM73" s="204"/>
      <c r="IN73" s="204"/>
      <c r="IO73" s="204"/>
    </row>
    <row r="74" spans="1:249" s="186" customFormat="1" ht="12.75">
      <c r="A74" s="208"/>
      <c r="B74" s="208"/>
      <c r="C74" s="208"/>
      <c r="IH74" s="204"/>
      <c r="II74" s="204"/>
      <c r="IJ74" s="204"/>
      <c r="IK74" s="204"/>
      <c r="IL74" s="204"/>
      <c r="IM74" s="204"/>
      <c r="IN74" s="204"/>
      <c r="IO74" s="204"/>
    </row>
    <row r="75" spans="1:249" s="186" customFormat="1" ht="12.75">
      <c r="A75" s="208"/>
      <c r="B75" s="208"/>
      <c r="C75" s="208"/>
      <c r="IH75" s="204"/>
      <c r="II75" s="204"/>
      <c r="IJ75" s="204"/>
      <c r="IK75" s="204"/>
      <c r="IL75" s="204"/>
      <c r="IM75" s="204"/>
      <c r="IN75" s="204"/>
      <c r="IO75" s="204"/>
    </row>
    <row r="76" spans="1:249" s="186" customFormat="1" ht="12.75">
      <c r="A76" s="208"/>
      <c r="B76" s="208"/>
      <c r="C76" s="208"/>
      <c r="IH76" s="204"/>
      <c r="II76" s="204"/>
      <c r="IJ76" s="204"/>
      <c r="IK76" s="204"/>
      <c r="IL76" s="204"/>
      <c r="IM76" s="204"/>
      <c r="IN76" s="204"/>
      <c r="IO76" s="204"/>
    </row>
    <row r="77" spans="1:249" s="186" customFormat="1" ht="12.75">
      <c r="A77" s="208"/>
      <c r="B77" s="208"/>
      <c r="C77" s="208"/>
      <c r="IH77" s="204"/>
      <c r="II77" s="204"/>
      <c r="IJ77" s="204"/>
      <c r="IK77" s="204"/>
      <c r="IL77" s="204"/>
      <c r="IM77" s="204"/>
      <c r="IN77" s="204"/>
      <c r="IO77" s="204"/>
    </row>
    <row r="78" spans="1:249" s="186" customFormat="1" ht="12.75">
      <c r="A78" s="208"/>
      <c r="B78" s="208"/>
      <c r="C78" s="208"/>
      <c r="IH78" s="204"/>
      <c r="II78" s="204"/>
      <c r="IJ78" s="204"/>
      <c r="IK78" s="204"/>
      <c r="IL78" s="204"/>
      <c r="IM78" s="204"/>
      <c r="IN78" s="204"/>
      <c r="IO78" s="204"/>
    </row>
    <row r="79" spans="1:249" s="186" customFormat="1" ht="12.75">
      <c r="A79" s="208"/>
      <c r="B79" s="208"/>
      <c r="C79" s="208"/>
      <c r="IH79" s="204"/>
      <c r="II79" s="204"/>
      <c r="IJ79" s="204"/>
      <c r="IK79" s="204"/>
      <c r="IL79" s="204"/>
      <c r="IM79" s="204"/>
      <c r="IN79" s="204"/>
      <c r="IO79" s="204"/>
    </row>
    <row r="80" spans="1:249" s="186" customFormat="1" ht="12.75">
      <c r="A80" s="208"/>
      <c r="B80" s="208"/>
      <c r="C80" s="208"/>
      <c r="IH80" s="204"/>
      <c r="II80" s="204"/>
      <c r="IJ80" s="204"/>
      <c r="IK80" s="204"/>
      <c r="IL80" s="204"/>
      <c r="IM80" s="204"/>
      <c r="IN80" s="204"/>
      <c r="IO80" s="204"/>
    </row>
  </sheetData>
  <sheetProtection/>
  <mergeCells count="1">
    <mergeCell ref="H4:T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B1">
      <selection activeCell="E40" sqref="E40"/>
    </sheetView>
  </sheetViews>
  <sheetFormatPr defaultColWidth="11.57421875" defaultRowHeight="12.75"/>
  <cols>
    <col min="1" max="3" width="11.57421875" style="0" customWidth="1"/>
    <col min="4" max="4" width="11.57421875" style="210" customWidth="1"/>
  </cols>
  <sheetData>
    <row r="1" spans="4:6" ht="12.75">
      <c r="D1" s="211"/>
      <c r="E1" t="s">
        <v>428</v>
      </c>
      <c r="F1" s="207" t="s">
        <v>429</v>
      </c>
    </row>
    <row r="2" spans="1:6" ht="12.75">
      <c r="A2" t="s">
        <v>39</v>
      </c>
      <c r="B2">
        <v>2750.5352506</v>
      </c>
      <c r="C2" t="s">
        <v>427</v>
      </c>
      <c r="D2" s="211" t="s">
        <v>416</v>
      </c>
      <c r="E2">
        <v>0.14</v>
      </c>
      <c r="F2" s="207">
        <v>0.22</v>
      </c>
    </row>
    <row r="3" spans="1:6" ht="12.75">
      <c r="A3" t="s">
        <v>43</v>
      </c>
      <c r="B3">
        <v>652.1767829</v>
      </c>
      <c r="C3" t="s">
        <v>427</v>
      </c>
      <c r="D3" s="211" t="s">
        <v>417</v>
      </c>
      <c r="E3">
        <v>0.17</v>
      </c>
      <c r="F3" s="207">
        <v>0.28</v>
      </c>
    </row>
    <row r="4" spans="1:6" ht="12.75">
      <c r="A4" t="s">
        <v>53</v>
      </c>
      <c r="B4">
        <v>12453.0692674</v>
      </c>
      <c r="C4" t="s">
        <v>427</v>
      </c>
      <c r="D4" s="211" t="s">
        <v>418</v>
      </c>
      <c r="E4">
        <v>0.26</v>
      </c>
      <c r="F4" s="207">
        <v>0.42</v>
      </c>
    </row>
    <row r="5" spans="1:6" ht="12.75">
      <c r="A5" t="s">
        <v>57</v>
      </c>
      <c r="B5">
        <v>1737.8132454</v>
      </c>
      <c r="C5" t="s">
        <v>427</v>
      </c>
      <c r="D5" s="211" t="s">
        <v>419</v>
      </c>
      <c r="E5">
        <v>0.29</v>
      </c>
      <c r="F5" s="207">
        <v>0.46</v>
      </c>
    </row>
    <row r="6" spans="1:6" ht="12.75">
      <c r="A6" t="s">
        <v>58</v>
      </c>
      <c r="B6">
        <v>1892.1677899</v>
      </c>
      <c r="C6" t="s">
        <v>427</v>
      </c>
      <c r="D6" s="211" t="s">
        <v>420</v>
      </c>
      <c r="E6">
        <v>0.49</v>
      </c>
      <c r="F6" s="207">
        <v>0.79</v>
      </c>
    </row>
    <row r="7" spans="1:6" ht="12.75">
      <c r="A7" t="s">
        <v>58</v>
      </c>
      <c r="B7">
        <v>6716.87215</v>
      </c>
      <c r="C7" t="s">
        <v>427</v>
      </c>
      <c r="D7" s="211" t="s">
        <v>421</v>
      </c>
      <c r="E7">
        <v>0.75</v>
      </c>
      <c r="F7" s="207">
        <v>1.21</v>
      </c>
    </row>
    <row r="8" spans="1:6" ht="12.75">
      <c r="A8" t="s">
        <v>58</v>
      </c>
      <c r="B8">
        <v>154433.6054733</v>
      </c>
      <c r="C8" t="s">
        <v>427</v>
      </c>
      <c r="D8" s="211" t="s">
        <v>422</v>
      </c>
      <c r="E8">
        <v>1.11</v>
      </c>
      <c r="F8" s="207">
        <v>1.79</v>
      </c>
    </row>
    <row r="9" spans="1:6" ht="12.75">
      <c r="A9" t="s">
        <v>69</v>
      </c>
      <c r="B9">
        <v>5571.3168775</v>
      </c>
      <c r="C9" t="s">
        <v>427</v>
      </c>
      <c r="D9" s="211" t="s">
        <v>423</v>
      </c>
      <c r="E9">
        <v>2.21</v>
      </c>
      <c r="F9" s="207">
        <v>3.56</v>
      </c>
    </row>
    <row r="10" spans="1:6" ht="12.75">
      <c r="A10" t="s">
        <v>93</v>
      </c>
      <c r="B10">
        <v>7831.8149176</v>
      </c>
      <c r="C10" t="s">
        <v>427</v>
      </c>
      <c r="D10" s="211" t="s">
        <v>424</v>
      </c>
      <c r="E10">
        <v>5.11</v>
      </c>
      <c r="F10" s="207">
        <v>8.22</v>
      </c>
    </row>
    <row r="11" spans="1:6" ht="12.75">
      <c r="A11" t="s">
        <v>93</v>
      </c>
      <c r="B11">
        <v>1753.9271312</v>
      </c>
      <c r="C11" t="s">
        <v>427</v>
      </c>
      <c r="D11" s="211" t="s">
        <v>425</v>
      </c>
      <c r="E11">
        <v>6.22</v>
      </c>
      <c r="F11" s="207">
        <v>10</v>
      </c>
    </row>
    <row r="12" spans="1:6" ht="12.75">
      <c r="A12" t="s">
        <v>96</v>
      </c>
      <c r="B12">
        <v>1393.8427133</v>
      </c>
      <c r="C12" t="s">
        <v>427</v>
      </c>
      <c r="D12" s="211" t="s">
        <v>426</v>
      </c>
      <c r="E12">
        <v>27.32</v>
      </c>
      <c r="F12" s="207">
        <v>43.91</v>
      </c>
    </row>
    <row r="13" spans="1:6" ht="12.75">
      <c r="A13" t="s">
        <v>97</v>
      </c>
      <c r="B13">
        <v>1203.4609344</v>
      </c>
      <c r="C13" t="s">
        <v>427</v>
      </c>
      <c r="D13" s="211" t="s">
        <v>427</v>
      </c>
      <c r="E13">
        <v>55.93</v>
      </c>
      <c r="F13" s="207">
        <v>89.91</v>
      </c>
    </row>
    <row r="14" spans="1:6" ht="12.75">
      <c r="A14" t="s">
        <v>98</v>
      </c>
      <c r="B14">
        <v>101285.8064961</v>
      </c>
      <c r="C14" t="s">
        <v>427</v>
      </c>
      <c r="E14" s="187">
        <f>SUM(E2:E13)</f>
        <v>100</v>
      </c>
      <c r="F14" s="187">
        <f>SUM(F2:F13)</f>
        <v>160.76999999999998</v>
      </c>
    </row>
    <row r="15" spans="1:3" ht="12.75">
      <c r="A15" t="s">
        <v>103</v>
      </c>
      <c r="B15">
        <v>10284.3389237</v>
      </c>
      <c r="C15" t="s">
        <v>427</v>
      </c>
    </row>
    <row r="16" spans="1:3" ht="12.75">
      <c r="A16" t="s">
        <v>116</v>
      </c>
      <c r="B16">
        <v>6278.670203</v>
      </c>
      <c r="C16" t="s">
        <v>427</v>
      </c>
    </row>
    <row r="17" spans="1:3" ht="12.75">
      <c r="A17" t="s">
        <v>121</v>
      </c>
      <c r="B17">
        <v>7251.6004248</v>
      </c>
      <c r="C17" t="s">
        <v>427</v>
      </c>
    </row>
    <row r="18" spans="1:3" ht="12.75">
      <c r="A18" t="s">
        <v>121</v>
      </c>
      <c r="B18">
        <v>1544.2376093</v>
      </c>
      <c r="C18" t="s">
        <v>427</v>
      </c>
    </row>
    <row r="19" spans="1:3" ht="12.75">
      <c r="A19" t="s">
        <v>124</v>
      </c>
      <c r="B19">
        <v>18955.5664504</v>
      </c>
      <c r="C19" t="s">
        <v>427</v>
      </c>
    </row>
    <row r="20" spans="1:3" ht="12.75">
      <c r="A20" t="s">
        <v>156</v>
      </c>
      <c r="B20">
        <v>1576.0001904</v>
      </c>
      <c r="C20" t="s">
        <v>427</v>
      </c>
    </row>
    <row r="21" spans="1:3" ht="12.75">
      <c r="A21" t="s">
        <v>178</v>
      </c>
      <c r="B21">
        <v>3863.0824871</v>
      </c>
      <c r="C21" t="s">
        <v>427</v>
      </c>
    </row>
    <row r="22" spans="1:3" ht="12.75">
      <c r="A22" t="s">
        <v>180</v>
      </c>
      <c r="B22">
        <v>1140.9367779</v>
      </c>
      <c r="C22" t="s">
        <v>427</v>
      </c>
    </row>
    <row r="23" spans="1:3" ht="12.75">
      <c r="A23" t="s">
        <v>181</v>
      </c>
      <c r="B23">
        <v>85909.2363228</v>
      </c>
      <c r="C23" t="s">
        <v>427</v>
      </c>
    </row>
    <row r="24" spans="1:3" ht="12.75">
      <c r="A24" t="s">
        <v>193</v>
      </c>
      <c r="B24">
        <v>6017.8237859</v>
      </c>
      <c r="C24" t="s">
        <v>427</v>
      </c>
    </row>
    <row r="25" spans="1:3" ht="12.75">
      <c r="A25" t="s">
        <v>199</v>
      </c>
      <c r="B25">
        <v>57787.5259447</v>
      </c>
      <c r="C25" t="s">
        <v>427</v>
      </c>
    </row>
    <row r="26" spans="1:3" ht="12.75">
      <c r="A26" t="s">
        <v>224</v>
      </c>
      <c r="B26">
        <v>15515.9706879</v>
      </c>
      <c r="C26" t="s">
        <v>427</v>
      </c>
    </row>
    <row r="27" spans="1:3" ht="12.75">
      <c r="A27" t="s">
        <v>233</v>
      </c>
      <c r="B27">
        <v>15486.1694023</v>
      </c>
      <c r="C27" t="s">
        <v>427</v>
      </c>
    </row>
    <row r="28" spans="1:3" ht="12.75">
      <c r="A28" t="s">
        <v>254</v>
      </c>
      <c r="B28">
        <v>3517.792773</v>
      </c>
      <c r="C28" t="s">
        <v>427</v>
      </c>
    </row>
    <row r="29" spans="1:3" ht="12.75">
      <c r="A29" t="s">
        <v>259</v>
      </c>
      <c r="B29">
        <v>16362.2676015</v>
      </c>
      <c r="C29" t="s">
        <v>427</v>
      </c>
    </row>
    <row r="30" spans="1:3" ht="12.75">
      <c r="A30" t="s">
        <v>271</v>
      </c>
      <c r="B30">
        <v>6212.3704191</v>
      </c>
      <c r="C30" t="s">
        <v>427</v>
      </c>
    </row>
    <row r="31" spans="1:3" ht="12.75">
      <c r="A31" t="s">
        <v>286</v>
      </c>
      <c r="B31">
        <v>6294.5693959</v>
      </c>
      <c r="C31" t="s">
        <v>427</v>
      </c>
    </row>
    <row r="32" spans="1:3" ht="12.75">
      <c r="A32" t="s">
        <v>291</v>
      </c>
      <c r="B32">
        <v>34246.4263265</v>
      </c>
      <c r="C32" t="s">
        <v>427</v>
      </c>
    </row>
    <row r="33" spans="1:3" ht="12.75">
      <c r="A33" t="s">
        <v>296</v>
      </c>
      <c r="B33">
        <v>26411.29552</v>
      </c>
      <c r="C33" t="s">
        <v>427</v>
      </c>
    </row>
    <row r="34" spans="1:3" ht="12.75">
      <c r="A34" t="s">
        <v>305</v>
      </c>
      <c r="B34">
        <v>21859.1760632</v>
      </c>
      <c r="C34" t="s">
        <v>427</v>
      </c>
    </row>
    <row r="35" spans="1:3" ht="12.75">
      <c r="A35" t="s">
        <v>307</v>
      </c>
      <c r="B35">
        <v>30119.458852</v>
      </c>
      <c r="C35" t="s">
        <v>427</v>
      </c>
    </row>
    <row r="36" spans="1:3" ht="12.75">
      <c r="A36" t="s">
        <v>313</v>
      </c>
      <c r="B36">
        <v>7526.1586433</v>
      </c>
      <c r="C36" t="s">
        <v>427</v>
      </c>
    </row>
    <row r="37" spans="1:3" ht="12.75">
      <c r="A37" t="s">
        <v>319</v>
      </c>
      <c r="B37">
        <v>2019.7436106</v>
      </c>
      <c r="C37" t="s">
        <v>427</v>
      </c>
    </row>
    <row r="38" spans="1:3" ht="12.75">
      <c r="A38" t="s">
        <v>322</v>
      </c>
      <c r="B38">
        <v>72559.5710438</v>
      </c>
      <c r="C38" t="s">
        <v>427</v>
      </c>
    </row>
    <row r="39" spans="1:3" ht="12.75">
      <c r="A39" t="s">
        <v>329</v>
      </c>
      <c r="B39">
        <v>4039.7054654</v>
      </c>
      <c r="C39" t="s">
        <v>427</v>
      </c>
    </row>
    <row r="40" spans="1:3" ht="12.75">
      <c r="A40" t="s">
        <v>334</v>
      </c>
      <c r="B40">
        <v>7845.1682489</v>
      </c>
      <c r="C40" t="s">
        <v>427</v>
      </c>
    </row>
    <row r="41" spans="1:3" ht="12.75">
      <c r="A41" t="s">
        <v>334</v>
      </c>
      <c r="B41">
        <v>1347.1285359</v>
      </c>
      <c r="C41" t="s">
        <v>427</v>
      </c>
    </row>
    <row r="42" spans="1:3" ht="12.75">
      <c r="A42" t="s">
        <v>334</v>
      </c>
      <c r="B42">
        <v>5003.6301807</v>
      </c>
      <c r="C42" t="s">
        <v>427</v>
      </c>
    </row>
    <row r="43" spans="1:3" ht="12.75">
      <c r="A43" t="s">
        <v>338</v>
      </c>
      <c r="B43">
        <v>2581.3750221</v>
      </c>
      <c r="C43" t="s">
        <v>427</v>
      </c>
    </row>
    <row r="44" spans="1:3" ht="12.75">
      <c r="A44" t="s">
        <v>338</v>
      </c>
      <c r="B44">
        <v>30785.7692254</v>
      </c>
      <c r="C44" t="s">
        <v>427</v>
      </c>
    </row>
    <row r="45" spans="1:3" ht="12.75">
      <c r="A45" t="s">
        <v>340</v>
      </c>
      <c r="B45">
        <v>7382.2756764</v>
      </c>
      <c r="C45" t="s">
        <v>427</v>
      </c>
    </row>
    <row r="46" spans="1:3" ht="12.75">
      <c r="A46" t="s">
        <v>340</v>
      </c>
      <c r="B46">
        <v>45402.9391938</v>
      </c>
      <c r="C46" t="s">
        <v>427</v>
      </c>
    </row>
    <row r="47" spans="1:3" ht="12.75">
      <c r="A47" t="s">
        <v>347</v>
      </c>
      <c r="B47">
        <v>8472.7652741</v>
      </c>
      <c r="C47" t="s">
        <v>427</v>
      </c>
    </row>
    <row r="48" spans="1:3" ht="12.75">
      <c r="A48" t="s">
        <v>358</v>
      </c>
      <c r="B48">
        <v>2866.0613921</v>
      </c>
      <c r="C48" t="s">
        <v>434</v>
      </c>
    </row>
    <row r="49" spans="1:3" ht="12.75">
      <c r="A49" t="s">
        <v>361</v>
      </c>
      <c r="B49">
        <v>7694.8385578</v>
      </c>
      <c r="C49" t="s">
        <v>434</v>
      </c>
    </row>
    <row r="50" spans="1:3" ht="12.75">
      <c r="A50" t="s">
        <v>367</v>
      </c>
      <c r="B50">
        <v>1823.1408264</v>
      </c>
      <c r="C50" t="s">
        <v>434</v>
      </c>
    </row>
    <row r="51" spans="1:3" ht="12.75">
      <c r="A51" t="s">
        <v>371</v>
      </c>
      <c r="B51">
        <v>2506.0545075</v>
      </c>
      <c r="C51" t="s">
        <v>434</v>
      </c>
    </row>
    <row r="52" spans="1:3" ht="12.75">
      <c r="A52" t="s">
        <v>376</v>
      </c>
      <c r="B52">
        <v>2891.3461944</v>
      </c>
      <c r="C52" t="s">
        <v>434</v>
      </c>
    </row>
    <row r="53" spans="1:3" ht="12.75">
      <c r="A53" t="s">
        <v>381</v>
      </c>
      <c r="B53">
        <v>1761.2472982</v>
      </c>
      <c r="C53" t="s">
        <v>434</v>
      </c>
    </row>
    <row r="54" spans="1:3" ht="12.75">
      <c r="A54" t="s">
        <v>386</v>
      </c>
      <c r="B54">
        <v>1056.7038927</v>
      </c>
      <c r="C54" t="s">
        <v>434</v>
      </c>
    </row>
    <row r="55" spans="1:3" ht="12.75">
      <c r="A55" t="s">
        <v>388</v>
      </c>
      <c r="B55">
        <v>7254.2107968</v>
      </c>
      <c r="C55" t="s">
        <v>434</v>
      </c>
    </row>
    <row r="56" spans="1:3" ht="12.75">
      <c r="A56" t="s">
        <v>188</v>
      </c>
      <c r="B56">
        <v>35662.9378176</v>
      </c>
      <c r="C56" t="s">
        <v>424</v>
      </c>
    </row>
    <row r="57" spans="1:3" ht="12.75">
      <c r="A57" t="s">
        <v>234</v>
      </c>
      <c r="B57">
        <v>5385.6873199</v>
      </c>
      <c r="C57" t="s">
        <v>424</v>
      </c>
    </row>
    <row r="58" spans="1:3" ht="12.75">
      <c r="A58" t="s">
        <v>244</v>
      </c>
      <c r="B58">
        <v>1769.9870011</v>
      </c>
      <c r="C58" t="s">
        <v>424</v>
      </c>
    </row>
    <row r="59" spans="1:3" ht="12.75">
      <c r="A59" t="s">
        <v>248</v>
      </c>
      <c r="B59">
        <v>36686.185368</v>
      </c>
      <c r="C59" t="s">
        <v>424</v>
      </c>
    </row>
    <row r="60" spans="1:3" ht="12.75">
      <c r="A60" t="s">
        <v>330</v>
      </c>
      <c r="B60">
        <v>2736.3296254</v>
      </c>
      <c r="C60" t="s">
        <v>424</v>
      </c>
    </row>
    <row r="61" spans="1:3" ht="12.75">
      <c r="A61" t="s">
        <v>152</v>
      </c>
      <c r="B61">
        <v>2784.3197431</v>
      </c>
      <c r="C61" t="s">
        <v>417</v>
      </c>
    </row>
    <row r="62" spans="1:3" ht="12.75">
      <c r="A62" t="s">
        <v>30</v>
      </c>
      <c r="B62">
        <v>1899.1812507</v>
      </c>
      <c r="C62" t="s">
        <v>422</v>
      </c>
    </row>
    <row r="63" spans="1:3" ht="12.75">
      <c r="A63" t="s">
        <v>30</v>
      </c>
      <c r="B63">
        <v>1201.0995014</v>
      </c>
      <c r="C63" t="s">
        <v>422</v>
      </c>
    </row>
    <row r="64" spans="1:3" ht="12.75">
      <c r="A64" t="s">
        <v>55</v>
      </c>
      <c r="B64">
        <v>313.4371964</v>
      </c>
      <c r="C64" t="s">
        <v>422</v>
      </c>
    </row>
    <row r="65" spans="1:3" ht="12.75">
      <c r="A65" t="s">
        <v>109</v>
      </c>
      <c r="B65">
        <v>3600.1063433</v>
      </c>
      <c r="C65" t="s">
        <v>422</v>
      </c>
    </row>
    <row r="66" spans="1:3" ht="12.75">
      <c r="A66" t="s">
        <v>391</v>
      </c>
      <c r="B66">
        <v>605.3255187</v>
      </c>
      <c r="C66" t="s">
        <v>435</v>
      </c>
    </row>
    <row r="67" spans="1:3" ht="12.75">
      <c r="A67" t="s">
        <v>395</v>
      </c>
      <c r="B67">
        <v>946.6081354</v>
      </c>
      <c r="C67" t="s">
        <v>435</v>
      </c>
    </row>
    <row r="68" spans="1:3" ht="12.75">
      <c r="A68" t="s">
        <v>399</v>
      </c>
      <c r="B68">
        <v>1052.6621739</v>
      </c>
      <c r="C68" t="s">
        <v>435</v>
      </c>
    </row>
    <row r="69" spans="1:3" ht="12.75">
      <c r="A69" t="s">
        <v>402</v>
      </c>
      <c r="B69">
        <v>2837.7047741</v>
      </c>
      <c r="C69" t="s">
        <v>435</v>
      </c>
    </row>
    <row r="70" spans="1:3" ht="12.75">
      <c r="A70" t="s">
        <v>402</v>
      </c>
      <c r="B70">
        <v>5229.4272517</v>
      </c>
      <c r="C70" t="s">
        <v>435</v>
      </c>
    </row>
    <row r="71" spans="1:3" ht="12.75">
      <c r="A71" t="s">
        <v>402</v>
      </c>
      <c r="B71">
        <v>177.7140479</v>
      </c>
      <c r="C71" t="s">
        <v>435</v>
      </c>
    </row>
    <row r="72" spans="1:3" ht="12.75">
      <c r="A72" t="s">
        <v>127</v>
      </c>
      <c r="B72">
        <v>4009.8316004</v>
      </c>
      <c r="C72" t="s">
        <v>418</v>
      </c>
    </row>
    <row r="73" spans="1:3" ht="12.75">
      <c r="A73" t="s">
        <v>436</v>
      </c>
      <c r="B73">
        <v>2350.9904609</v>
      </c>
      <c r="C73" t="s">
        <v>437</v>
      </c>
    </row>
    <row r="74" spans="1:3" ht="12.75">
      <c r="A74" t="s">
        <v>303</v>
      </c>
      <c r="B74">
        <v>4551.7010722</v>
      </c>
      <c r="C74" t="s">
        <v>419</v>
      </c>
    </row>
    <row r="75" spans="1:3" ht="12.75">
      <c r="A75" t="s">
        <v>15</v>
      </c>
      <c r="B75">
        <v>6475.9298425</v>
      </c>
      <c r="C75" t="s">
        <v>426</v>
      </c>
    </row>
    <row r="76" spans="1:3" ht="12.75">
      <c r="A76" t="s">
        <v>24</v>
      </c>
      <c r="B76">
        <v>600.5528774</v>
      </c>
      <c r="C76" t="s">
        <v>426</v>
      </c>
    </row>
    <row r="77" spans="1:3" ht="12.75">
      <c r="A77" t="s">
        <v>29</v>
      </c>
      <c r="B77">
        <v>720.786243</v>
      </c>
      <c r="C77" t="s">
        <v>426</v>
      </c>
    </row>
    <row r="78" spans="1:3" ht="12.75">
      <c r="A78" t="s">
        <v>35</v>
      </c>
      <c r="B78">
        <v>32590.4619981</v>
      </c>
      <c r="C78" t="s">
        <v>426</v>
      </c>
    </row>
    <row r="79" spans="1:3" ht="12.75">
      <c r="A79" t="s">
        <v>35</v>
      </c>
      <c r="B79">
        <v>1834.8375885</v>
      </c>
      <c r="C79" t="s">
        <v>426</v>
      </c>
    </row>
    <row r="80" spans="1:3" ht="12.75">
      <c r="A80" t="s">
        <v>49</v>
      </c>
      <c r="B80">
        <v>4676.0672739</v>
      </c>
      <c r="C80" t="s">
        <v>426</v>
      </c>
    </row>
    <row r="81" spans="1:3" ht="12.75">
      <c r="A81" t="s">
        <v>72</v>
      </c>
      <c r="B81">
        <v>855.8213842</v>
      </c>
      <c r="C81" t="s">
        <v>426</v>
      </c>
    </row>
    <row r="82" spans="1:3" ht="12.75">
      <c r="A82" t="s">
        <v>75</v>
      </c>
      <c r="B82">
        <v>1504.0332637</v>
      </c>
      <c r="C82" t="s">
        <v>426</v>
      </c>
    </row>
    <row r="83" spans="1:3" ht="12.75">
      <c r="A83" t="s">
        <v>77</v>
      </c>
      <c r="B83">
        <v>1010.4102143</v>
      </c>
      <c r="C83" t="s">
        <v>426</v>
      </c>
    </row>
    <row r="84" spans="1:3" ht="12.75">
      <c r="A84" t="s">
        <v>78</v>
      </c>
      <c r="B84">
        <v>12112.5082487</v>
      </c>
      <c r="C84" t="s">
        <v>426</v>
      </c>
    </row>
    <row r="85" spans="1:3" ht="12.75">
      <c r="A85" t="s">
        <v>82</v>
      </c>
      <c r="B85">
        <v>1932.7079237</v>
      </c>
      <c r="C85" t="s">
        <v>426</v>
      </c>
    </row>
    <row r="86" spans="1:3" ht="12.75">
      <c r="A86" t="s">
        <v>84</v>
      </c>
      <c r="B86">
        <v>15964.8006586</v>
      </c>
      <c r="C86" t="s">
        <v>426</v>
      </c>
    </row>
    <row r="87" spans="1:3" ht="12.75">
      <c r="A87" t="s">
        <v>87</v>
      </c>
      <c r="B87">
        <v>114440.2158349</v>
      </c>
      <c r="C87" t="s">
        <v>426</v>
      </c>
    </row>
    <row r="88" spans="1:3" ht="12.75">
      <c r="A88" t="s">
        <v>137</v>
      </c>
      <c r="B88">
        <v>2756.1195254</v>
      </c>
      <c r="C88" t="s">
        <v>426</v>
      </c>
    </row>
    <row r="89" spans="1:3" ht="12.75">
      <c r="A89" t="s">
        <v>146</v>
      </c>
      <c r="B89">
        <v>10055.3301386</v>
      </c>
      <c r="C89" t="s">
        <v>426</v>
      </c>
    </row>
    <row r="90" spans="1:3" ht="12.75">
      <c r="A90" t="s">
        <v>149</v>
      </c>
      <c r="B90">
        <v>10064.9795462</v>
      </c>
      <c r="C90" t="s">
        <v>426</v>
      </c>
    </row>
    <row r="91" spans="1:3" ht="12.75">
      <c r="A91" t="s">
        <v>154</v>
      </c>
      <c r="B91">
        <v>3341.72411</v>
      </c>
      <c r="C91" t="s">
        <v>426</v>
      </c>
    </row>
    <row r="92" spans="1:3" ht="12.75">
      <c r="A92" t="s">
        <v>155</v>
      </c>
      <c r="B92">
        <v>680.9105848</v>
      </c>
      <c r="C92" t="s">
        <v>426</v>
      </c>
    </row>
    <row r="93" spans="1:3" ht="12.75">
      <c r="A93" t="s">
        <v>156</v>
      </c>
      <c r="B93">
        <v>525.0590968</v>
      </c>
      <c r="C93" t="s">
        <v>426</v>
      </c>
    </row>
    <row r="94" spans="1:3" ht="12.75">
      <c r="A94" t="s">
        <v>161</v>
      </c>
      <c r="B94">
        <v>7680.2664917</v>
      </c>
      <c r="C94" t="s">
        <v>426</v>
      </c>
    </row>
    <row r="95" spans="1:3" ht="12.75">
      <c r="A95" t="s">
        <v>161</v>
      </c>
      <c r="B95">
        <v>62781.2355457</v>
      </c>
      <c r="C95" t="s">
        <v>426</v>
      </c>
    </row>
    <row r="96" spans="1:3" ht="12.75">
      <c r="A96" t="s">
        <v>170</v>
      </c>
      <c r="B96">
        <v>30497.863804</v>
      </c>
      <c r="C96" t="s">
        <v>426</v>
      </c>
    </row>
    <row r="97" spans="1:3" ht="12.75">
      <c r="A97" t="s">
        <v>211</v>
      </c>
      <c r="B97">
        <v>4475.1660474</v>
      </c>
      <c r="C97" t="s">
        <v>426</v>
      </c>
    </row>
    <row r="98" spans="1:3" ht="12.75">
      <c r="A98" t="s">
        <v>211</v>
      </c>
      <c r="B98">
        <v>428.6446545</v>
      </c>
      <c r="C98" t="s">
        <v>426</v>
      </c>
    </row>
    <row r="99" spans="1:3" ht="12.75">
      <c r="A99" t="s">
        <v>217</v>
      </c>
      <c r="B99">
        <v>2587.788706</v>
      </c>
      <c r="C99" t="s">
        <v>426</v>
      </c>
    </row>
    <row r="100" spans="1:3" ht="12.75">
      <c r="A100" t="s">
        <v>218</v>
      </c>
      <c r="B100">
        <v>4637.5497592</v>
      </c>
      <c r="C100" t="s">
        <v>426</v>
      </c>
    </row>
    <row r="101" spans="1:3" ht="12.75">
      <c r="A101" t="s">
        <v>221</v>
      </c>
      <c r="B101">
        <v>8993.5315486</v>
      </c>
      <c r="C101" t="s">
        <v>426</v>
      </c>
    </row>
    <row r="102" spans="1:3" ht="12.75">
      <c r="A102" t="s">
        <v>230</v>
      </c>
      <c r="B102">
        <v>39005.0905945</v>
      </c>
      <c r="C102" t="s">
        <v>426</v>
      </c>
    </row>
    <row r="103" spans="1:3" ht="12.75">
      <c r="A103" t="s">
        <v>256</v>
      </c>
      <c r="B103">
        <v>4879.1337564</v>
      </c>
      <c r="C103" t="s">
        <v>426</v>
      </c>
    </row>
    <row r="104" spans="1:3" ht="12.75">
      <c r="A104" t="s">
        <v>273</v>
      </c>
      <c r="B104">
        <v>4941.8926878</v>
      </c>
      <c r="C104" t="s">
        <v>426</v>
      </c>
    </row>
    <row r="105" spans="1:3" ht="12.75">
      <c r="A105" t="s">
        <v>278</v>
      </c>
      <c r="B105">
        <v>3599.8409971</v>
      </c>
      <c r="C105" t="s">
        <v>426</v>
      </c>
    </row>
    <row r="106" spans="1:3" ht="12.75">
      <c r="A106" t="s">
        <v>281</v>
      </c>
      <c r="B106">
        <v>42475.7543538</v>
      </c>
      <c r="C106" t="s">
        <v>426</v>
      </c>
    </row>
    <row r="107" spans="1:3" ht="12.75">
      <c r="A107" t="s">
        <v>262</v>
      </c>
      <c r="B107">
        <v>7888.1344476</v>
      </c>
      <c r="C107" t="s">
        <v>420</v>
      </c>
    </row>
    <row r="108" spans="1:3" ht="12.75">
      <c r="A108" t="s">
        <v>266</v>
      </c>
      <c r="B108">
        <v>2389.3701039</v>
      </c>
      <c r="C108" t="s">
        <v>423</v>
      </c>
    </row>
    <row r="109" spans="1:3" ht="12.75">
      <c r="A109" t="s">
        <v>276</v>
      </c>
      <c r="B109">
        <v>33181.8238644</v>
      </c>
      <c r="C109" t="s">
        <v>423</v>
      </c>
    </row>
    <row r="110" spans="1:3" ht="12.75">
      <c r="A110" t="s">
        <v>133</v>
      </c>
      <c r="B110">
        <v>7197.6075093</v>
      </c>
      <c r="C110" t="s">
        <v>425</v>
      </c>
    </row>
    <row r="111" spans="1:3" ht="12.75">
      <c r="A111" t="s">
        <v>139</v>
      </c>
      <c r="B111">
        <v>92804.9069473</v>
      </c>
      <c r="C111" t="s">
        <v>425</v>
      </c>
    </row>
    <row r="112" spans="1:3" ht="12.75">
      <c r="A112" t="s">
        <v>156</v>
      </c>
      <c r="B112">
        <v>12058.3338212</v>
      </c>
      <c r="C112" t="s">
        <v>421</v>
      </c>
    </row>
    <row r="113" spans="1:3" ht="12.75">
      <c r="A113" t="s">
        <v>438</v>
      </c>
      <c r="B113">
        <v>2229.8734076</v>
      </c>
      <c r="C113" t="s">
        <v>416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9"/>
  <sheetViews>
    <sheetView zoomScalePageLayoutView="0" workbookViewId="0" topLeftCell="A1">
      <selection activeCell="T24" sqref="T24"/>
    </sheetView>
  </sheetViews>
  <sheetFormatPr defaultColWidth="11.57421875" defaultRowHeight="12.75"/>
  <cols>
    <col min="1" max="1" width="11.57421875" style="212" customWidth="1"/>
    <col min="2" max="2" width="20.00390625" style="212" customWidth="1"/>
    <col min="3" max="3" width="11.57421875" style="212" customWidth="1"/>
    <col min="4" max="4" width="17.57421875" style="212" customWidth="1"/>
    <col min="5" max="5" width="15.8515625" style="212" customWidth="1"/>
    <col min="6" max="10" width="15.8515625" style="166" customWidth="1"/>
    <col min="11" max="11" width="11.57421875" style="166" customWidth="1"/>
    <col min="12" max="19" width="7.421875" style="0" customWidth="1"/>
  </cols>
  <sheetData>
    <row r="1" spans="1:3" ht="12.75">
      <c r="A1" s="212" t="s">
        <v>407</v>
      </c>
      <c r="B1" s="212" t="s">
        <v>439</v>
      </c>
      <c r="C1" s="212" t="s">
        <v>440</v>
      </c>
    </row>
    <row r="2" spans="1:3" ht="12.75">
      <c r="A2" s="212">
        <v>3955.9676984</v>
      </c>
      <c r="B2" s="212" t="s">
        <v>441</v>
      </c>
      <c r="C2" s="212" t="s">
        <v>442</v>
      </c>
    </row>
    <row r="3" spans="1:11" ht="12.75">
      <c r="A3" s="212">
        <v>3385.7589605</v>
      </c>
      <c r="B3" s="212" t="s">
        <v>441</v>
      </c>
      <c r="C3" s="212" t="s">
        <v>442</v>
      </c>
      <c r="G3" s="212"/>
      <c r="H3" s="212"/>
      <c r="I3" s="212"/>
      <c r="K3" s="212"/>
    </row>
    <row r="4" spans="1:11" ht="12.75">
      <c r="A4" s="212">
        <v>3263.4498013</v>
      </c>
      <c r="B4" s="212" t="s">
        <v>441</v>
      </c>
      <c r="C4" s="212" t="s">
        <v>442</v>
      </c>
      <c r="K4" s="212"/>
    </row>
    <row r="5" spans="1:3" ht="12.75">
      <c r="A5" s="212">
        <v>3896.2825232</v>
      </c>
      <c r="B5" s="212" t="s">
        <v>441</v>
      </c>
      <c r="C5" s="212" t="s">
        <v>442</v>
      </c>
    </row>
    <row r="6" spans="1:3" ht="12.75">
      <c r="A6" s="212">
        <v>4453.5667718</v>
      </c>
      <c r="B6" s="212" t="s">
        <v>441</v>
      </c>
      <c r="C6" s="212" t="s">
        <v>442</v>
      </c>
    </row>
    <row r="7" spans="1:14" ht="12.75">
      <c r="A7" s="212">
        <v>3912.8946449</v>
      </c>
      <c r="B7" s="212" t="s">
        <v>441</v>
      </c>
      <c r="C7" s="212" t="s">
        <v>442</v>
      </c>
      <c r="L7" s="207" t="s">
        <v>427</v>
      </c>
      <c r="M7" s="202" t="s">
        <v>443</v>
      </c>
      <c r="N7" s="202"/>
    </row>
    <row r="8" spans="1:14" ht="12.75">
      <c r="A8" s="212">
        <v>3005.5755712</v>
      </c>
      <c r="B8" s="212" t="s">
        <v>441</v>
      </c>
      <c r="C8" s="212" t="s">
        <v>442</v>
      </c>
      <c r="L8" s="207" t="s">
        <v>424</v>
      </c>
      <c r="M8" s="202" t="s">
        <v>444</v>
      </c>
      <c r="N8" s="202"/>
    </row>
    <row r="9" spans="1:14" ht="12.75">
      <c r="A9" s="212">
        <v>5101.899674</v>
      </c>
      <c r="B9" s="212" t="s">
        <v>441</v>
      </c>
      <c r="C9" s="212" t="s">
        <v>442</v>
      </c>
      <c r="F9" s="212"/>
      <c r="G9" s="212"/>
      <c r="L9" s="207" t="s">
        <v>422</v>
      </c>
      <c r="M9" s="202" t="s">
        <v>445</v>
      </c>
      <c r="N9" s="202"/>
    </row>
    <row r="10" spans="1:14" ht="12.75">
      <c r="A10" s="212">
        <v>1584.5641853</v>
      </c>
      <c r="B10" s="212" t="s">
        <v>441</v>
      </c>
      <c r="C10" s="212" t="s">
        <v>442</v>
      </c>
      <c r="F10" s="212"/>
      <c r="G10" s="212"/>
      <c r="L10" s="207" t="s">
        <v>446</v>
      </c>
      <c r="M10" s="202" t="s">
        <v>447</v>
      </c>
      <c r="N10" s="202"/>
    </row>
    <row r="11" spans="1:14" ht="12.75">
      <c r="A11" s="212">
        <v>2027.8645323</v>
      </c>
      <c r="B11" s="212" t="s">
        <v>441</v>
      </c>
      <c r="C11" s="212" t="s">
        <v>442</v>
      </c>
      <c r="F11" s="212"/>
      <c r="L11" s="207" t="s">
        <v>426</v>
      </c>
      <c r="M11" s="202" t="s">
        <v>448</v>
      </c>
      <c r="N11" s="202"/>
    </row>
    <row r="12" spans="1:14" ht="12.75" customHeight="1">
      <c r="A12" s="212">
        <v>3210.7188252</v>
      </c>
      <c r="B12" s="212" t="s">
        <v>441</v>
      </c>
      <c r="C12" s="212" t="s">
        <v>442</v>
      </c>
      <c r="F12" s="244" t="s">
        <v>449</v>
      </c>
      <c r="G12" s="244"/>
      <c r="H12" s="244" t="s">
        <v>450</v>
      </c>
      <c r="I12" s="244" t="s">
        <v>451</v>
      </c>
      <c r="J12" s="244" t="s">
        <v>452</v>
      </c>
      <c r="K12" s="244" t="s">
        <v>453</v>
      </c>
      <c r="L12" s="207" t="s">
        <v>425</v>
      </c>
      <c r="M12" s="202" t="s">
        <v>454</v>
      </c>
      <c r="N12" s="202"/>
    </row>
    <row r="13" spans="1:11" ht="12.75">
      <c r="A13" s="212">
        <v>3439.7547235</v>
      </c>
      <c r="B13" s="212" t="s">
        <v>441</v>
      </c>
      <c r="C13" s="212" t="s">
        <v>442</v>
      </c>
      <c r="F13" s="244"/>
      <c r="G13" s="244"/>
      <c r="H13" s="244"/>
      <c r="I13" s="244"/>
      <c r="J13" s="244"/>
      <c r="K13" s="244"/>
    </row>
    <row r="14" spans="1:11" ht="12.75">
      <c r="A14" s="212">
        <v>3581.2060025</v>
      </c>
      <c r="B14" s="212" t="s">
        <v>441</v>
      </c>
      <c r="C14" s="212" t="s">
        <v>442</v>
      </c>
      <c r="F14" s="244"/>
      <c r="G14" s="244"/>
      <c r="H14" s="244"/>
      <c r="I14" s="244"/>
      <c r="J14" s="244"/>
      <c r="K14" s="244"/>
    </row>
    <row r="15" spans="1:11" ht="12.75">
      <c r="A15" s="212">
        <v>7691.0461648</v>
      </c>
      <c r="B15" s="212" t="s">
        <v>441</v>
      </c>
      <c r="C15" s="212" t="s">
        <v>442</v>
      </c>
      <c r="F15" s="244"/>
      <c r="G15" s="244"/>
      <c r="H15" s="244"/>
      <c r="I15" s="244"/>
      <c r="J15" s="244"/>
      <c r="K15" s="244"/>
    </row>
    <row r="16" spans="1:19" ht="12.75">
      <c r="A16" s="212">
        <v>6294.5693751</v>
      </c>
      <c r="B16" s="212" t="s">
        <v>441</v>
      </c>
      <c r="C16" s="212" t="s">
        <v>442</v>
      </c>
      <c r="F16" s="212" t="s">
        <v>455</v>
      </c>
      <c r="G16" s="212" t="s">
        <v>31</v>
      </c>
      <c r="H16" s="212"/>
      <c r="I16" s="212"/>
      <c r="J16" s="212"/>
      <c r="L16" t="s">
        <v>59</v>
      </c>
      <c r="M16" t="s">
        <v>17</v>
      </c>
      <c r="N16" t="s">
        <v>165</v>
      </c>
      <c r="O16" t="s">
        <v>411</v>
      </c>
      <c r="P16" t="s">
        <v>412</v>
      </c>
      <c r="Q16" t="s">
        <v>215</v>
      </c>
      <c r="R16" t="s">
        <v>267</v>
      </c>
      <c r="S16" t="s">
        <v>47</v>
      </c>
    </row>
    <row r="17" spans="1:16" ht="12.75">
      <c r="A17" s="212">
        <v>8202.5584574</v>
      </c>
      <c r="B17" s="212" t="s">
        <v>441</v>
      </c>
      <c r="C17" s="212" t="s">
        <v>442</v>
      </c>
      <c r="E17" s="166" t="s">
        <v>427</v>
      </c>
      <c r="F17" s="166">
        <v>67007.68</v>
      </c>
      <c r="H17" s="166">
        <v>10051.16</v>
      </c>
      <c r="J17" s="166">
        <v>2500</v>
      </c>
      <c r="K17" s="166">
        <v>12551</v>
      </c>
      <c r="L17">
        <v>6275.5</v>
      </c>
      <c r="M17">
        <v>3765.3</v>
      </c>
      <c r="N17">
        <v>1255.1</v>
      </c>
      <c r="O17">
        <v>627.55</v>
      </c>
      <c r="P17">
        <v>627.55</v>
      </c>
    </row>
    <row r="18" spans="1:16" ht="12.75">
      <c r="A18" s="212">
        <v>1874.8469951</v>
      </c>
      <c r="B18" s="212" t="s">
        <v>441</v>
      </c>
      <c r="C18" s="212" t="s">
        <v>456</v>
      </c>
      <c r="E18" s="166" t="s">
        <v>424</v>
      </c>
      <c r="F18" s="212">
        <v>1874.8469951</v>
      </c>
      <c r="H18" s="166">
        <v>281.22</v>
      </c>
      <c r="J18" s="166">
        <v>2000</v>
      </c>
      <c r="K18" s="166">
        <v>281</v>
      </c>
      <c r="L18">
        <v>168.6</v>
      </c>
      <c r="M18">
        <v>84.3</v>
      </c>
      <c r="P18">
        <v>28.1</v>
      </c>
    </row>
    <row r="19" spans="1:16" ht="12.75">
      <c r="A19" s="212">
        <v>2399.9760858</v>
      </c>
      <c r="B19" s="212" t="s">
        <v>441</v>
      </c>
      <c r="C19" s="212" t="s">
        <v>457</v>
      </c>
      <c r="E19" s="166" t="s">
        <v>422</v>
      </c>
      <c r="F19" s="212">
        <v>2399.9760858</v>
      </c>
      <c r="H19" s="166">
        <v>359.1</v>
      </c>
      <c r="K19" s="166">
        <v>359</v>
      </c>
      <c r="L19">
        <v>215.4</v>
      </c>
      <c r="M19">
        <v>107.7</v>
      </c>
      <c r="P19">
        <v>35.9</v>
      </c>
    </row>
    <row r="20" spans="1:18" ht="12.75">
      <c r="A20" s="212">
        <v>1701.0147303</v>
      </c>
      <c r="B20" s="212" t="s">
        <v>458</v>
      </c>
      <c r="C20" s="212" t="s">
        <v>459</v>
      </c>
      <c r="E20" s="166" t="s">
        <v>460</v>
      </c>
      <c r="F20" s="212"/>
      <c r="J20" s="166">
        <v>1000</v>
      </c>
      <c r="K20" s="166">
        <v>1000</v>
      </c>
      <c r="L20">
        <v>550</v>
      </c>
      <c r="O20">
        <v>100</v>
      </c>
      <c r="P20">
        <v>200</v>
      </c>
      <c r="Q20">
        <v>100</v>
      </c>
      <c r="R20">
        <v>50</v>
      </c>
    </row>
    <row r="21" spans="1:16" ht="12.75">
      <c r="A21" s="212">
        <v>3160.007994</v>
      </c>
      <c r="B21" s="212" t="s">
        <v>458</v>
      </c>
      <c r="C21" s="212" t="s">
        <v>459</v>
      </c>
      <c r="E21" s="166" t="s">
        <v>426</v>
      </c>
      <c r="F21" s="166">
        <v>34980</v>
      </c>
      <c r="G21" s="166">
        <v>4861.2</v>
      </c>
      <c r="H21" s="166">
        <v>5247</v>
      </c>
      <c r="I21" s="166">
        <v>4375.08</v>
      </c>
      <c r="K21" s="166">
        <v>9622</v>
      </c>
      <c r="L21">
        <v>6735.4</v>
      </c>
      <c r="M21">
        <v>481.1</v>
      </c>
      <c r="O21">
        <v>1924.4</v>
      </c>
      <c r="P21">
        <v>481.1</v>
      </c>
    </row>
    <row r="22" spans="1:19" ht="12.75">
      <c r="A22" s="212">
        <v>3203.9779583</v>
      </c>
      <c r="B22" s="212" t="s">
        <v>441</v>
      </c>
      <c r="C22" s="212" t="s">
        <v>459</v>
      </c>
      <c r="E22" s="166" t="s">
        <v>425</v>
      </c>
      <c r="F22" s="212">
        <v>6540.3914145</v>
      </c>
      <c r="G22" s="212">
        <v>5891.1009219</v>
      </c>
      <c r="H22" s="166">
        <v>981.06</v>
      </c>
      <c r="I22" s="166">
        <v>5301.99</v>
      </c>
      <c r="K22" s="166">
        <v>6283</v>
      </c>
      <c r="L22">
        <v>3455.7</v>
      </c>
      <c r="O22">
        <v>2513.2</v>
      </c>
      <c r="S22">
        <v>314.1</v>
      </c>
    </row>
    <row r="23" spans="1:6" ht="12.75">
      <c r="A23" s="212">
        <v>2343.0462727</v>
      </c>
      <c r="B23" s="212" t="s">
        <v>441</v>
      </c>
      <c r="C23" s="212" t="s">
        <v>459</v>
      </c>
      <c r="F23" s="212"/>
    </row>
    <row r="24" spans="1:20" ht="12.75">
      <c r="A24" s="212">
        <v>2582.381865</v>
      </c>
      <c r="B24" s="212" t="s">
        <v>441</v>
      </c>
      <c r="C24" s="212" t="s">
        <v>459</v>
      </c>
      <c r="F24" s="212"/>
      <c r="L24">
        <v>17401</v>
      </c>
      <c r="M24">
        <v>4438</v>
      </c>
      <c r="N24">
        <v>1255</v>
      </c>
      <c r="O24">
        <v>5165</v>
      </c>
      <c r="P24">
        <v>1373</v>
      </c>
      <c r="Q24">
        <v>100</v>
      </c>
      <c r="R24">
        <v>50</v>
      </c>
      <c r="S24">
        <v>314</v>
      </c>
      <c r="T24" s="187">
        <f>SUM(L24:S24)</f>
        <v>30096</v>
      </c>
    </row>
    <row r="25" spans="1:3" ht="12.75">
      <c r="A25" s="212">
        <v>3667.3220443</v>
      </c>
      <c r="B25" s="212" t="s">
        <v>441</v>
      </c>
      <c r="C25" s="212" t="s">
        <v>459</v>
      </c>
    </row>
    <row r="26" spans="1:3" ht="12.75">
      <c r="A26" s="212">
        <v>2711.646724</v>
      </c>
      <c r="B26" s="212" t="s">
        <v>441</v>
      </c>
      <c r="C26" s="212" t="s">
        <v>459</v>
      </c>
    </row>
    <row r="27" spans="1:3" ht="12.75">
      <c r="A27" s="212">
        <v>2537.9523537</v>
      </c>
      <c r="B27" s="212" t="s">
        <v>441</v>
      </c>
      <c r="C27" s="212" t="s">
        <v>459</v>
      </c>
    </row>
    <row r="28" spans="1:3" ht="12.75">
      <c r="A28" s="212">
        <v>3282.4797067</v>
      </c>
      <c r="B28" s="212" t="s">
        <v>441</v>
      </c>
      <c r="C28" s="212" t="s">
        <v>459</v>
      </c>
    </row>
    <row r="29" spans="1:3" ht="12.75">
      <c r="A29" s="212">
        <v>1815.7441089</v>
      </c>
      <c r="B29" s="212" t="s">
        <v>441</v>
      </c>
      <c r="C29" s="212" t="s">
        <v>459</v>
      </c>
    </row>
    <row r="30" spans="1:3" ht="12.75">
      <c r="A30" s="212">
        <v>3522.2437338</v>
      </c>
      <c r="B30" s="212" t="s">
        <v>441</v>
      </c>
      <c r="C30" s="212" t="s">
        <v>459</v>
      </c>
    </row>
    <row r="31" spans="1:3" ht="12.75">
      <c r="A31" s="212">
        <v>2773.2001524</v>
      </c>
      <c r="B31" s="212" t="s">
        <v>441</v>
      </c>
      <c r="C31" s="212" t="s">
        <v>459</v>
      </c>
    </row>
    <row r="32" spans="1:3" ht="12.75">
      <c r="A32" s="212">
        <v>6540.3914145</v>
      </c>
      <c r="B32" s="212" t="s">
        <v>441</v>
      </c>
      <c r="C32" s="212" t="s">
        <v>459</v>
      </c>
    </row>
    <row r="33" spans="1:3" ht="12.75">
      <c r="A33" s="212">
        <v>5891.1009219</v>
      </c>
      <c r="B33" s="212" t="s">
        <v>458</v>
      </c>
      <c r="C33" s="212" t="s">
        <v>461</v>
      </c>
    </row>
    <row r="34" spans="1:3" ht="12.75">
      <c r="A34" s="212">
        <v>1697.8872139</v>
      </c>
      <c r="B34" s="212" t="s">
        <v>441</v>
      </c>
      <c r="C34" s="212" t="s">
        <v>461</v>
      </c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spans="1:2" ht="12.75">
      <c r="A43" s="48"/>
      <c r="B43" s="48"/>
    </row>
    <row r="44" spans="1:2" ht="12.75">
      <c r="A44" s="48"/>
      <c r="B44" s="48"/>
    </row>
    <row r="45" spans="1:2" ht="12.75">
      <c r="A45" s="48"/>
      <c r="B45" s="48"/>
    </row>
    <row r="46" spans="1:2" ht="12.75">
      <c r="A46" s="48"/>
      <c r="B46" s="48"/>
    </row>
    <row r="47" spans="1:2" ht="12.75">
      <c r="A47" s="48"/>
      <c r="B47" s="48"/>
    </row>
    <row r="48" spans="1:2" ht="12.75">
      <c r="A48" s="48"/>
      <c r="B48" s="48"/>
    </row>
    <row r="49" ht="12.75">
      <c r="A49" s="48"/>
    </row>
    <row r="50" spans="1:6" ht="12.75">
      <c r="A50" s="48"/>
      <c r="F50" s="48"/>
    </row>
    <row r="51" spans="1:6" ht="12.75">
      <c r="A51" s="48"/>
      <c r="F51" s="48"/>
    </row>
    <row r="52" spans="1:6" ht="12.75">
      <c r="A52" s="48"/>
      <c r="F52" s="48"/>
    </row>
    <row r="53" spans="1:6" ht="12.75">
      <c r="A53" s="48"/>
      <c r="F53" s="48"/>
    </row>
    <row r="54" spans="1:6" ht="12.75">
      <c r="A54" s="48"/>
      <c r="F54" s="48"/>
    </row>
    <row r="55" spans="1:6" ht="12.75">
      <c r="A55" s="48"/>
      <c r="F55" s="48"/>
    </row>
    <row r="56" spans="1:6" ht="12.75">
      <c r="A56" s="48"/>
      <c r="F56" s="48"/>
    </row>
    <row r="57" spans="1:6" ht="12.75">
      <c r="A57" s="188"/>
      <c r="F57" s="188"/>
    </row>
    <row r="58" spans="1:6" ht="12.75">
      <c r="A58" s="188"/>
      <c r="F58" s="188"/>
    </row>
    <row r="59" spans="1:6" ht="12.75">
      <c r="A59" s="188"/>
      <c r="F59" s="188"/>
    </row>
    <row r="60" spans="1:6" ht="12.75">
      <c r="A60" s="188"/>
      <c r="F60" s="188"/>
    </row>
    <row r="61" spans="1:6" ht="12.75">
      <c r="A61" s="188"/>
      <c r="F61" s="188"/>
    </row>
    <row r="62" spans="1:6" ht="12.75">
      <c r="A62" s="188"/>
      <c r="F62" s="188"/>
    </row>
    <row r="63" spans="1:6" ht="12.75">
      <c r="A63" s="188"/>
      <c r="F63" s="188"/>
    </row>
    <row r="64" spans="1:6" ht="12.75">
      <c r="A64" s="48"/>
      <c r="F64" s="48"/>
    </row>
    <row r="65" spans="1:6" ht="12.75">
      <c r="A65" s="48"/>
      <c r="F65" s="48"/>
    </row>
    <row r="66" spans="1:6" ht="12.75">
      <c r="A66" s="48"/>
      <c r="F66" s="48"/>
    </row>
    <row r="67" spans="1:6" ht="12.75">
      <c r="A67" s="48"/>
      <c r="F67" s="48"/>
    </row>
    <row r="68" spans="1:6" ht="12.75">
      <c r="A68" s="48"/>
      <c r="F68" s="48"/>
    </row>
    <row r="69" spans="1:6" ht="12.75">
      <c r="A69" s="48"/>
      <c r="F69" s="48"/>
    </row>
    <row r="70" spans="1:6" ht="12.75">
      <c r="A70" s="48"/>
      <c r="F70" s="48"/>
    </row>
    <row r="71" spans="1:6" ht="12.75">
      <c r="A71" s="48"/>
      <c r="F71" s="48"/>
    </row>
    <row r="72" spans="1:6" ht="12.75">
      <c r="A72" s="48"/>
      <c r="F72" s="188"/>
    </row>
    <row r="73" spans="1:6" ht="12.75">
      <c r="A73" s="48"/>
      <c r="F73" s="188"/>
    </row>
    <row r="74" ht="12.75">
      <c r="A74" s="48"/>
    </row>
    <row r="75" spans="1:2" ht="12.75">
      <c r="A75" s="48"/>
      <c r="B75" s="188"/>
    </row>
    <row r="76" spans="1:2" ht="12.75">
      <c r="A76" s="48"/>
      <c r="B76" s="188"/>
    </row>
    <row r="77" spans="1:2" ht="12.75">
      <c r="A77" s="48"/>
      <c r="B77" s="188"/>
    </row>
    <row r="78" spans="1:2" ht="12.75">
      <c r="A78" s="48"/>
      <c r="B78" s="188"/>
    </row>
    <row r="79" spans="1:2" ht="12.75">
      <c r="A79" s="48"/>
      <c r="B79" s="48"/>
    </row>
    <row r="80" spans="1:2" ht="12.75">
      <c r="A80" s="48"/>
      <c r="B80" s="48"/>
    </row>
    <row r="81" spans="1:2" ht="12.75">
      <c r="A81" s="48"/>
      <c r="B81" s="48"/>
    </row>
    <row r="82" spans="1:2" ht="12.75">
      <c r="A82" s="48"/>
      <c r="B82" s="48"/>
    </row>
    <row r="83" spans="1:2" ht="12.75">
      <c r="A83" s="48"/>
      <c r="B83" s="48"/>
    </row>
    <row r="84" spans="1:2" ht="12.75">
      <c r="A84" s="48"/>
      <c r="B84" s="48"/>
    </row>
    <row r="85" spans="1:2" ht="12.75">
      <c r="A85" s="48"/>
      <c r="B85" s="48"/>
    </row>
    <row r="86" spans="1:2" ht="12.75">
      <c r="A86" s="188"/>
      <c r="B86" s="188"/>
    </row>
    <row r="87" spans="1:2" ht="12.75">
      <c r="A87" s="188"/>
      <c r="B87" s="188"/>
    </row>
    <row r="88" spans="1:2" ht="12.75">
      <c r="A88" s="188"/>
      <c r="B88" s="188"/>
    </row>
    <row r="89" spans="1:2" ht="12.75">
      <c r="A89" s="188"/>
      <c r="B89" s="188"/>
    </row>
    <row r="90" spans="1:2" ht="12.75">
      <c r="A90" s="188"/>
      <c r="B90" s="48"/>
    </row>
    <row r="91" spans="1:2" ht="12.75">
      <c r="A91" s="48"/>
      <c r="B91" s="48"/>
    </row>
    <row r="92" spans="1:2" ht="12.75">
      <c r="A92" s="48"/>
      <c r="B92" s="48"/>
    </row>
    <row r="93" spans="1:2" ht="12.75">
      <c r="A93" s="48"/>
      <c r="B93" s="48"/>
    </row>
    <row r="94" spans="1:2" ht="12.75">
      <c r="A94" s="48"/>
      <c r="B94" s="48"/>
    </row>
    <row r="95" spans="1:2" ht="12.75">
      <c r="A95" s="188"/>
      <c r="B95" s="188"/>
    </row>
    <row r="96" spans="1:2" ht="12.75">
      <c r="A96" s="188"/>
      <c r="B96" s="188"/>
    </row>
    <row r="97" spans="1:2" ht="12.75">
      <c r="A97" s="188"/>
      <c r="B97" s="188"/>
    </row>
    <row r="98" spans="1:2" ht="12.75">
      <c r="A98" s="188"/>
      <c r="B98" s="188"/>
    </row>
    <row r="99" spans="1:2" ht="12.75">
      <c r="A99" s="188"/>
      <c r="B99" s="188"/>
    </row>
    <row r="100" spans="1:2" ht="12.75">
      <c r="A100" s="188"/>
      <c r="B100" s="188"/>
    </row>
    <row r="101" spans="1:2" ht="12.75">
      <c r="A101" s="188"/>
      <c r="B101" s="188"/>
    </row>
    <row r="102" spans="1:2" ht="12.75">
      <c r="A102" s="188"/>
      <c r="B102" s="188"/>
    </row>
    <row r="103" spans="1:2" ht="12.75">
      <c r="A103" s="188"/>
      <c r="B103" s="188"/>
    </row>
    <row r="104" spans="1:2" ht="12.75">
      <c r="A104" s="188"/>
      <c r="B104" s="188"/>
    </row>
    <row r="105" spans="1:2" ht="12.75">
      <c r="A105" s="188"/>
      <c r="B105" s="188"/>
    </row>
    <row r="106" spans="1:2" ht="12.75">
      <c r="A106" s="188"/>
      <c r="B106" s="188"/>
    </row>
    <row r="107" spans="1:2" ht="12.75">
      <c r="A107" s="188"/>
      <c r="B107" s="188"/>
    </row>
    <row r="108" spans="1:2" ht="12.75">
      <c r="A108" s="188"/>
      <c r="B108" s="188"/>
    </row>
    <row r="109" spans="1:2" ht="12.75">
      <c r="A109" s="188"/>
      <c r="B109" s="188"/>
    </row>
    <row r="110" spans="1:2" ht="12.75">
      <c r="A110" s="188"/>
      <c r="B110" s="188"/>
    </row>
    <row r="111" spans="1:2" ht="12.75">
      <c r="A111" s="188"/>
      <c r="B111" s="188"/>
    </row>
    <row r="112" spans="1:2" ht="12.75">
      <c r="A112" s="188"/>
      <c r="B112" s="188"/>
    </row>
    <row r="113" spans="1:2" ht="12.75">
      <c r="A113" s="48"/>
      <c r="B113" s="48"/>
    </row>
    <row r="114" spans="1:6" ht="12.75">
      <c r="A114" s="48"/>
      <c r="F114" s="48"/>
    </row>
    <row r="115" spans="1:6" ht="12.75">
      <c r="A115" s="48"/>
      <c r="F115" s="48"/>
    </row>
    <row r="116" spans="1:2" ht="12.75">
      <c r="A116" s="48"/>
      <c r="B116" s="48"/>
    </row>
    <row r="117" spans="1:2" ht="12.75">
      <c r="A117" s="48"/>
      <c r="B117" s="48"/>
    </row>
    <row r="118" spans="1:2" ht="12.75">
      <c r="A118" s="48"/>
      <c r="B118" s="48"/>
    </row>
    <row r="119" spans="1:2" ht="12.75">
      <c r="A119" s="48"/>
      <c r="B119" s="48"/>
    </row>
    <row r="120" spans="1:2" ht="12.75">
      <c r="A120" s="48"/>
      <c r="B120" s="48"/>
    </row>
    <row r="121" spans="1:2" ht="12.75">
      <c r="A121" s="48"/>
      <c r="B121" s="48"/>
    </row>
    <row r="122" spans="1:2" ht="12.75">
      <c r="A122" s="48"/>
      <c r="B122" s="48"/>
    </row>
    <row r="123" ht="12.75">
      <c r="A123" s="48"/>
    </row>
    <row r="124" ht="12.75">
      <c r="A124" s="48"/>
    </row>
    <row r="125" ht="12.75">
      <c r="A125" s="188"/>
    </row>
    <row r="126" spans="1:2" ht="12.75">
      <c r="A126" s="188"/>
      <c r="B126" s="188"/>
    </row>
    <row r="127" spans="1:2" ht="12.75">
      <c r="A127" s="188"/>
      <c r="B127" s="188"/>
    </row>
    <row r="128" spans="1:2" ht="12.75">
      <c r="A128" s="188"/>
      <c r="B128" s="188"/>
    </row>
    <row r="129" spans="1:2" ht="12.75">
      <c r="A129" s="188"/>
      <c r="B129" s="188"/>
    </row>
  </sheetData>
  <sheetProtection/>
  <mergeCells count="5">
    <mergeCell ref="F12:G15"/>
    <mergeCell ref="H12:H15"/>
    <mergeCell ref="I12:I15"/>
    <mergeCell ref="J12:J15"/>
    <mergeCell ref="K12:K1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Aleš Novák</cp:lastModifiedBy>
  <dcterms:modified xsi:type="dcterms:W3CDTF">2013-12-11T08:25:40Z</dcterms:modified>
  <cp:category/>
  <cp:version/>
  <cp:contentType/>
  <cp:contentStatus/>
</cp:coreProperties>
</file>