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7955" windowHeight="89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<sst xmlns="http://schemas.openxmlformats.org/spreadsheetml/2006/main" count="946" uniqueCount="363">
  <si>
    <t>Název kraje</t>
  </si>
  <si>
    <t>Název služby</t>
  </si>
  <si>
    <t>Druh služby</t>
  </si>
  <si>
    <t>Královéhradecký</t>
  </si>
  <si>
    <t>OD5K10, o. s.</t>
  </si>
  <si>
    <t>Centrum 5KA</t>
  </si>
  <si>
    <t>Osobní asistence</t>
  </si>
  <si>
    <t>osobní asistence</t>
  </si>
  <si>
    <t>Občanská poradna Náchod</t>
  </si>
  <si>
    <t xml:space="preserve">Poradna SOROPO Jičín </t>
  </si>
  <si>
    <t>TyfloCentrum Hradec Králové, o. p. s.</t>
  </si>
  <si>
    <t>Středisko sociálních služeb Chlumec nad Cidlinou o.p.s.</t>
  </si>
  <si>
    <t>pečovatelská služba</t>
  </si>
  <si>
    <t>Denní stacionář - Domovinka</t>
  </si>
  <si>
    <t>denní stacionáře</t>
  </si>
  <si>
    <t>DUHA o. p. s.</t>
  </si>
  <si>
    <t>odlehčovací služby</t>
  </si>
  <si>
    <t>odlehčovací služba</t>
  </si>
  <si>
    <t>Domácí hospic Duha, o. p. s.</t>
  </si>
  <si>
    <t>Společné cesty - o.s.</t>
  </si>
  <si>
    <t>Domov se zvláštním režimem pro lidi s autismem</t>
  </si>
  <si>
    <t>Obecný zájem o. s.</t>
  </si>
  <si>
    <t>Obecný zájem,o.s.</t>
  </si>
  <si>
    <t>Život bez bariér, o. s.</t>
  </si>
  <si>
    <t>Odborné sociální poradenství</t>
  </si>
  <si>
    <t>Denní centrum"Beránek"</t>
  </si>
  <si>
    <t>"o.s. sportem proti bariérám - Český Ráj"</t>
  </si>
  <si>
    <t>Pečovatelská služba</t>
  </si>
  <si>
    <t>SKOK do života o. p. s.</t>
  </si>
  <si>
    <t>BYDLENÍ v síti</t>
  </si>
  <si>
    <t>Sociální služby Města Opočna</t>
  </si>
  <si>
    <t>Domov pro seniory Jitřenka</t>
  </si>
  <si>
    <t>domovy pro seniory</t>
  </si>
  <si>
    <t>Středisko pro ranou péči Liberec, o.p.s.</t>
  </si>
  <si>
    <t>raná péče</t>
  </si>
  <si>
    <t>Spokojený domov, o.p.s.</t>
  </si>
  <si>
    <t>Domov Dědina</t>
  </si>
  <si>
    <t>Domov důchodců Borohrádek</t>
  </si>
  <si>
    <t>Geriatrické centrum Týniště nad Orlicí</t>
  </si>
  <si>
    <t>Farní charita Rychnov nad Kněžnou</t>
  </si>
  <si>
    <t>týdenní stacionáře</t>
  </si>
  <si>
    <t xml:space="preserve">Pečovatelská služba </t>
  </si>
  <si>
    <t>Denní centrum pro seniory</t>
  </si>
  <si>
    <t>Domov Diakonie</t>
  </si>
  <si>
    <t>Pracoviště rané péče</t>
  </si>
  <si>
    <t>centrum denních služeb</t>
  </si>
  <si>
    <t>Farní charita Dvůr Králové nad Labem</t>
  </si>
  <si>
    <t>Občanská poradna Jaroměř</t>
  </si>
  <si>
    <t>Sociálně terapeutická dílna</t>
  </si>
  <si>
    <t>Střelka</t>
  </si>
  <si>
    <t>Občanská poradna Hořice</t>
  </si>
  <si>
    <t>Oblastní charita Trutnov</t>
  </si>
  <si>
    <t>Oblastní charita Sobotka</t>
  </si>
  <si>
    <t>ROZKOŠ bez RIZIKA</t>
  </si>
  <si>
    <t>Nejste na to samy - Čechy</t>
  </si>
  <si>
    <t>terénní programy</t>
  </si>
  <si>
    <t>Oblastní charita Hradec Králové</t>
  </si>
  <si>
    <t>Noclehárna - Dům Matky Terezy Hradec Králové</t>
  </si>
  <si>
    <t>noclehárny</t>
  </si>
  <si>
    <t>sociální rehabilitace</t>
  </si>
  <si>
    <t>Charitní pečovatelská služba</t>
  </si>
  <si>
    <t>Sdružení Neratov</t>
  </si>
  <si>
    <t>Domov</t>
  </si>
  <si>
    <t>chráněné bydlení</t>
  </si>
  <si>
    <t>Diakonie ČCE - středisko BETANIE - evangelický domov v Náchodě</t>
  </si>
  <si>
    <t>Farní charita Náchod</t>
  </si>
  <si>
    <t>Dům na půli cesty - Náchod</t>
  </si>
  <si>
    <t>domy na půl cesty</t>
  </si>
  <si>
    <t>NONA 92, o.p.s.</t>
  </si>
  <si>
    <t>Alžběta Limberská - Domácí péče Jičín</t>
  </si>
  <si>
    <t>Asistenční služba Daneta</t>
  </si>
  <si>
    <t>Chráněné bydlení Daneta</t>
  </si>
  <si>
    <t>Denní stacionář Daneta</t>
  </si>
  <si>
    <t>Oblastní charita Červený Kostelec</t>
  </si>
  <si>
    <t>Hospic Anežky České</t>
  </si>
  <si>
    <t>tísňová péče</t>
  </si>
  <si>
    <t>Odborná poradna</t>
  </si>
  <si>
    <t>Chráněné bydlení</t>
  </si>
  <si>
    <t>Občanské sdružení Cesta</t>
  </si>
  <si>
    <t>Občanské sdružení Cesta Náchod - denní stacionář</t>
  </si>
  <si>
    <t>Český klub nedoslýchavých HELP</t>
  </si>
  <si>
    <t>Poradenské středisko ČKNH Hradec Králové</t>
  </si>
  <si>
    <t>Domov pro seniory</t>
  </si>
  <si>
    <t>Domov důchodců Humburky</t>
  </si>
  <si>
    <t>ADRA, o.p.s.</t>
  </si>
  <si>
    <t>Zvykací režimy a asistovaná předávání dětí</t>
  </si>
  <si>
    <t>Dětské krizové centrum ADRA</t>
  </si>
  <si>
    <t>krizová pomoc</t>
  </si>
  <si>
    <t>Domov důchodců ChD - Zdislava</t>
  </si>
  <si>
    <t>Laxus o.s.</t>
  </si>
  <si>
    <t>K-centrum Hradec Králové</t>
  </si>
  <si>
    <t>kontaktní centra</t>
  </si>
  <si>
    <t>Domov odpočinku ve stáří  Justynka</t>
  </si>
  <si>
    <t>Pečovatelská služba Žacléř</t>
  </si>
  <si>
    <t>Domov V Podzámčí</t>
  </si>
  <si>
    <t>Hewer z.s.</t>
  </si>
  <si>
    <t>Občanské sdružení Salinger</t>
  </si>
  <si>
    <t>NZDM Modrý pomeranč</t>
  </si>
  <si>
    <t>Centrum denních služeb</t>
  </si>
  <si>
    <t>Sdružení rodičů a přátel mentálně postižených v Jičíně</t>
  </si>
  <si>
    <t>Stacionář KAMARÁD</t>
  </si>
  <si>
    <t>Sociální rehabilitace Kamarád</t>
  </si>
  <si>
    <t>Pečovatelská služba Trutnov</t>
  </si>
  <si>
    <t>Stacionář pro zdravotně oslabené a tělesně postižené</t>
  </si>
  <si>
    <t>Domov pro seniory Trutnov</t>
  </si>
  <si>
    <t>NZDM KLÍDEK</t>
  </si>
  <si>
    <t>NZDM KLUBÍK</t>
  </si>
  <si>
    <t>DOMOV NA STŘÍBRNÉM VRCHU</t>
  </si>
  <si>
    <t>Sociální služby města Jičína</t>
  </si>
  <si>
    <t>Denní stacionář Domovinka</t>
  </si>
  <si>
    <t>Domov důchodců Mlázovice</t>
  </si>
  <si>
    <t>Sociální služby města Hořice</t>
  </si>
  <si>
    <t>Pečovatelská služba Hořice</t>
  </si>
  <si>
    <t>Ústav sociálních služeb Milíčeves</t>
  </si>
  <si>
    <t>Sociální služby obce Chomutice - Domov pro seniory</t>
  </si>
  <si>
    <t>Denní stacionář Klubu Klokánek</t>
  </si>
  <si>
    <t>MěSSS Marie Náchod</t>
  </si>
  <si>
    <t>Domovy Na Třešňovce</t>
  </si>
  <si>
    <t>Domov důchodců Malá Čermná</t>
  </si>
  <si>
    <t>Domov důchodců Náchod</t>
  </si>
  <si>
    <t>Domov důchodců Police nad Metují</t>
  </si>
  <si>
    <t>Domov Dolní zámek</t>
  </si>
  <si>
    <t>Oblastní charita Jičín</t>
  </si>
  <si>
    <t>Nízkoprahový klub Pohoda</t>
  </si>
  <si>
    <t>Nízkoprahový klub Exit</t>
  </si>
  <si>
    <t>Farní charita Dobruška</t>
  </si>
  <si>
    <t>Odlehčovací služba "Úsměv"</t>
  </si>
  <si>
    <t>Dům Žofie</t>
  </si>
  <si>
    <t>azylové domy</t>
  </si>
  <si>
    <t>Služby Dolní Kalná, okres Trutnov</t>
  </si>
  <si>
    <t>Terénní pečovatelská služba</t>
  </si>
  <si>
    <t>00190217</t>
  </si>
  <si>
    <t>Městská nemocnice Hořice</t>
  </si>
  <si>
    <t>00194891</t>
  </si>
  <si>
    <t>Domov pro seniory Vrchlabí</t>
  </si>
  <si>
    <t>00194913</t>
  </si>
  <si>
    <t>Domov důchodců Tmavý Důl</t>
  </si>
  <si>
    <t>00194964</t>
  </si>
  <si>
    <t>00194972</t>
  </si>
  <si>
    <t>Barevné domky Hajnice</t>
  </si>
  <si>
    <t>Vínový dům</t>
  </si>
  <si>
    <t>Chráněné bydlení - domácnosti v běžné zástavbě</t>
  </si>
  <si>
    <t>00195022</t>
  </si>
  <si>
    <t>Domov důchodců Lampertice</t>
  </si>
  <si>
    <t>00195031</t>
  </si>
  <si>
    <t>Domov pro seniory Pilníkov</t>
  </si>
  <si>
    <t>00195201</t>
  </si>
  <si>
    <t>Manželská a rodinná poradna - RIAPS Trutnov</t>
  </si>
  <si>
    <t>Stacionář RIAPS</t>
  </si>
  <si>
    <t>Kontaktní centrum a terénní služby na malém městě</t>
  </si>
  <si>
    <t>00271730</t>
  </si>
  <si>
    <t>Město Lázně Bělohrad</t>
  </si>
  <si>
    <t>00271926</t>
  </si>
  <si>
    <t>Městys Pecka</t>
  </si>
  <si>
    <t>Pečovatelská služba Pecka</t>
  </si>
  <si>
    <t>00272591</t>
  </si>
  <si>
    <t>Město Česká Skalice</t>
  </si>
  <si>
    <t>00272680</t>
  </si>
  <si>
    <t>Město Hronov</t>
  </si>
  <si>
    <t>00272728</t>
  </si>
  <si>
    <t>Město Jaroměř</t>
  </si>
  <si>
    <t>00272841</t>
  </si>
  <si>
    <t>Město Meziměstí</t>
  </si>
  <si>
    <t>00272876</t>
  </si>
  <si>
    <t>Město Nové Město nad Metují</t>
  </si>
  <si>
    <t>00272949</t>
  </si>
  <si>
    <t>Město Police nad Metují</t>
  </si>
  <si>
    <t>00273139</t>
  </si>
  <si>
    <t>Město Teplice nad Metují</t>
  </si>
  <si>
    <t>00274879</t>
  </si>
  <si>
    <t>Město Dobruška</t>
  </si>
  <si>
    <t>00274968</t>
  </si>
  <si>
    <t>Město Kostelec nad Orlicí</t>
  </si>
  <si>
    <t>00275301</t>
  </si>
  <si>
    <t>00275492</t>
  </si>
  <si>
    <t>Město Vamberk</t>
  </si>
  <si>
    <t>00278238</t>
  </si>
  <si>
    <t>Město Rtyně v Podkrkonoší</t>
  </si>
  <si>
    <t>00278386</t>
  </si>
  <si>
    <t>Město Úpice</t>
  </si>
  <si>
    <t>00278475</t>
  </si>
  <si>
    <t>Město Vrchlabí</t>
  </si>
  <si>
    <t>00426199</t>
  </si>
  <si>
    <t>Azylový dům Jičín</t>
  </si>
  <si>
    <t>00499811</t>
  </si>
  <si>
    <t>Centrum pro dětský sluch Tamtam, o.p.s.</t>
  </si>
  <si>
    <t>Středisko rané péče Tamtam Praha</t>
  </si>
  <si>
    <t>00578991</t>
  </si>
  <si>
    <t>Domov sociálních služeb Skřivany</t>
  </si>
  <si>
    <t>00579017</t>
  </si>
  <si>
    <t>Domov důchodců Černožice</t>
  </si>
  <si>
    <t>00579025</t>
  </si>
  <si>
    <t>00579033</t>
  </si>
  <si>
    <t>Domov důchodců Hradec Králové</t>
  </si>
  <si>
    <t>00674443</t>
  </si>
  <si>
    <t>00676535</t>
  </si>
  <si>
    <t>Specifické poradenství pro sluchově postižené SNN v ČR</t>
  </si>
  <si>
    <t>01994352</t>
  </si>
  <si>
    <t>tlumočnické služby</t>
  </si>
  <si>
    <t>Královéhradecký kraj celkem</t>
  </si>
  <si>
    <t>IČ</t>
  </si>
  <si>
    <t>1. splátka</t>
  </si>
  <si>
    <t>Název ORGANIZACE</t>
  </si>
  <si>
    <t>Kč</t>
  </si>
  <si>
    <t>OBCE - OS  (16)</t>
  </si>
  <si>
    <t>CELKEM</t>
  </si>
  <si>
    <t>PS Česká Skalice</t>
  </si>
  <si>
    <t>Město Dobruška PS</t>
  </si>
  <si>
    <t>PS Hronov</t>
  </si>
  <si>
    <t>PS Jaroměř</t>
  </si>
  <si>
    <t>Domovinka - cds</t>
  </si>
  <si>
    <t>PS Lázně Bělohrad</t>
  </si>
  <si>
    <t>PS Meziměstí</t>
  </si>
  <si>
    <t>PS Rokytnice v Orl. horách</t>
  </si>
  <si>
    <t>PS Teplice nad Metují</t>
  </si>
  <si>
    <t>PS města Úpice</t>
  </si>
  <si>
    <t>PS Vrchlabí</t>
  </si>
  <si>
    <t>Město Rokytnice v Orl. horách</t>
  </si>
  <si>
    <t>"o.s. Sportem proti bariérám - Č. Ráj"</t>
  </si>
  <si>
    <t>Asociace rodičů a přátel ZP dětí v ČR, o. s. Klub Klokánek</t>
  </si>
  <si>
    <t>Centrum soc. pomoci a služeb o. p. s.</t>
  </si>
  <si>
    <t>Diakonie ČCE - stř. Světlo ve Vrchlabí</t>
  </si>
  <si>
    <t>Diakonie ČCE - stř. ve Dvoře Kr. n. Lab.</t>
  </si>
  <si>
    <t>Diecézní katolická charita HK</t>
  </si>
  <si>
    <t>Farní charita Třebechovice p. Orebem</t>
  </si>
  <si>
    <t>Mgr. Zuzana Luňáková, Ag. dom. péče</t>
  </si>
  <si>
    <t>Obč. poradenské středisko, o.p.s.</t>
  </si>
  <si>
    <t>Obl. sp. Českého červeného kříže HK</t>
  </si>
  <si>
    <t>Obl. sp. Českého červeného kříže Jičín</t>
  </si>
  <si>
    <t>Péče o duševní zdraví - reg. Pardubice</t>
  </si>
  <si>
    <t>SENIOR CENTRUM HK o.p.s.</t>
  </si>
  <si>
    <t>Sjednocená organizace nevidomých               a slabozrakých ČR</t>
  </si>
  <si>
    <t>Soc. sl. města Rychnov n. Kn., o. p. s.</t>
  </si>
  <si>
    <t>Středisko pro RP Liberec, o.p.s.</t>
  </si>
  <si>
    <t>Stř. soc. služeb Chlumec n. Cidl. o.p.s.</t>
  </si>
  <si>
    <t>Svaz neslyšících a nedoslých. v ČR</t>
  </si>
  <si>
    <t>Svaz postiž. civilizačními chorobami             v ČR, o.s.</t>
  </si>
  <si>
    <t>Věra Kosinová - Daneta, zařízení              pro zdravotně postižené</t>
  </si>
  <si>
    <t>Věra Kosinová - Daneta, zařízení            pro zdravotně postižené</t>
  </si>
  <si>
    <t>Věra Kosinová - Daneta, zařízení             pro zdravotně postižené</t>
  </si>
  <si>
    <t>ZŠ a MŠ Prointepo s.r.o.</t>
  </si>
  <si>
    <t>Domov důchodců Albrechtice n. Orl.</t>
  </si>
  <si>
    <t>Domov důchodců Dvůr Král. n. Labem</t>
  </si>
  <si>
    <t>Sdruž. ozdravoven a léčeben okr. TU</t>
  </si>
  <si>
    <t>ÚSP pro MP mládež Chotělice</t>
  </si>
  <si>
    <t>ÚSP pro ment. post. mládež Chotělice</t>
  </si>
  <si>
    <t>ÚSP pro mládež DOMEČKY</t>
  </si>
  <si>
    <t>ÚSP pro mládež Kvasiny</t>
  </si>
  <si>
    <t>ÚSP pro tělesně postiž. v Hořicích v P.</t>
  </si>
  <si>
    <t>Alžb. Limberská - D. péče JČ</t>
  </si>
  <si>
    <t>Asoc. pomáhající lidem s autismem - APLA Praha, Střední Čechy, o.s.</t>
  </si>
  <si>
    <t>Centrum pro ZP Královéhradeckého kraje</t>
  </si>
  <si>
    <t>Centrum péče o duš. zdraví</t>
  </si>
  <si>
    <t>Manž. a rodinná poradna HK</t>
  </si>
  <si>
    <t>Manž. a rodinná poradna NÁ</t>
  </si>
  <si>
    <t>Psychologická poradna RK</t>
  </si>
  <si>
    <t>Manž. a rodinná poradna Jičín</t>
  </si>
  <si>
    <t>Komplexní PS v terénu pro seniory,obč. se ZP, příp. děti</t>
  </si>
  <si>
    <t>Poradenské středisko ČKNH        v Hradci Králové</t>
  </si>
  <si>
    <t>Diakonie ČCE - stř. BETANIE - ev. domov v Náchodě</t>
  </si>
  <si>
    <t>Poradna pro ciz. a uprchlíky</t>
  </si>
  <si>
    <t>Centrum domácí hosp. péče</t>
  </si>
  <si>
    <t>Duha o.p.s. NB - den. centrum</t>
  </si>
  <si>
    <t>Duha o.p.s. NB - odl. služba</t>
  </si>
  <si>
    <t>Duha o.p.s. NB - Klub Čásek</t>
  </si>
  <si>
    <t>Duha o.p.s. NB - peč. služba</t>
  </si>
  <si>
    <t>Obč. poradna Dvůr Král. n. L.</t>
  </si>
  <si>
    <t>Stacionář sv. Františka</t>
  </si>
  <si>
    <t>Os. asist. pro Hradecký kraj</t>
  </si>
  <si>
    <t>Ambulantní centrum HK</t>
  </si>
  <si>
    <t>Centrum ter. programů KHK</t>
  </si>
  <si>
    <t>Mgr. Z. Luňáková, Ag. d. péče</t>
  </si>
  <si>
    <t>Stacionář NONA pro mládež            a dosp. s MP a komb. vadami</t>
  </si>
  <si>
    <t>Občanská poradna HK</t>
  </si>
  <si>
    <t>Občanské sdružení Cesta Náchod - odlehčovací služba</t>
  </si>
  <si>
    <t>Osobní asistence k dětem              a mladým dospělým se ZP</t>
  </si>
  <si>
    <t>Domov sv. Josefa - odl. služby pro lidi nemocné mozkomíšní roztroušenou sklerózou</t>
  </si>
  <si>
    <t>Domov sv. Josefa - trv. pobyty</t>
  </si>
  <si>
    <t>Tísňová péče při PS</t>
  </si>
  <si>
    <t>Charitní PS Hostinné</t>
  </si>
  <si>
    <t>Stř. rané péče Sluníčko HK</t>
  </si>
  <si>
    <t>SR - Dům Matky Terezy HK</t>
  </si>
  <si>
    <t>Poradna pro lidi v tísni HK</t>
  </si>
  <si>
    <t>Charitní PS Hradec Králové</t>
  </si>
  <si>
    <t>Soc. aktivizač. sl. pro R. s dět.</t>
  </si>
  <si>
    <t>Obl. char. Sobotka - Charit. PS</t>
  </si>
  <si>
    <t>Obl. char. Sobotka - Domov pokojného stáří Libošovice</t>
  </si>
  <si>
    <t>Charitní ošetřovat. a PS TU</t>
  </si>
  <si>
    <t>DaMPi - dům chrán. bydlení</t>
  </si>
  <si>
    <t>Občanská poradna RK</t>
  </si>
  <si>
    <t>Sociální rehabilitace - stř. Jičín</t>
  </si>
  <si>
    <t>Sociální rehabilitace - stř. HK</t>
  </si>
  <si>
    <t>Domovinka - denní stacionář</t>
  </si>
  <si>
    <t>Svaz postižených civilizačními chorobami v ČR, o.s., HK</t>
  </si>
  <si>
    <t>SAS pro zrakově postižené</t>
  </si>
  <si>
    <t>základní a odborné poradenství pro zrak. postiž.</t>
  </si>
  <si>
    <t>průvodcovské a předčitat. sl.</t>
  </si>
  <si>
    <t>Denní stac. - Centrum Klášter</t>
  </si>
  <si>
    <t>DD Albrechtice nad Orlicí</t>
  </si>
  <si>
    <t>DD Dvůr Králové nad Labem</t>
  </si>
  <si>
    <t>DD Hradec Králové</t>
  </si>
  <si>
    <t>DD Malá Čermná</t>
  </si>
  <si>
    <t>DD Police nad Metují</t>
  </si>
  <si>
    <t>D. NA STŘÍBRNÉM VRCHU</t>
  </si>
  <si>
    <t>Domov soc. sl. Skřivany - DOZP</t>
  </si>
  <si>
    <t>Domov soc. sl. Skřivany - CHB</t>
  </si>
  <si>
    <t>Domov pro osoby se ZP</t>
  </si>
  <si>
    <t>Nízkoprah. zařízení pro děti             a mládež - Shelter, RIAPS</t>
  </si>
  <si>
    <t>ÚSP pro mládež Domečky</t>
  </si>
  <si>
    <t>ÚSP pro TP v Hořicích v Podkr.</t>
  </si>
  <si>
    <t>Centr. soc. sl. Naděje Br. - PS</t>
  </si>
  <si>
    <t>Centr. soc. sl. Naděje Br. - dps</t>
  </si>
  <si>
    <t>DD ChD - Zdislava</t>
  </si>
  <si>
    <t>D. odpočinku ve stáří Justynka</t>
  </si>
  <si>
    <t>Dům s PS Svoboda nad Úpou</t>
  </si>
  <si>
    <t>Ger. centrum Týniště nad Orl.</t>
  </si>
  <si>
    <t>Městské stř. soc. služeb Oáza</t>
  </si>
  <si>
    <t>PS Města Dvůr Králové n. Lab.</t>
  </si>
  <si>
    <t>Městské středisko soc. služeb MARIE</t>
  </si>
  <si>
    <t>Městské středisko soc. služeb Oáza</t>
  </si>
  <si>
    <t>Centrum soc. služeb Naděje Broumov</t>
  </si>
  <si>
    <t>PS Města Dvůr Králové nad Labem</t>
  </si>
  <si>
    <t>Soc. sl. obce Chomutice - domov pro seniory</t>
  </si>
  <si>
    <t>Stacionář pro zdravotně oslabené a TP</t>
  </si>
  <si>
    <t>ÚSS města Nové Paky</t>
  </si>
  <si>
    <t>Ústav soc. služeb Milíčeves</t>
  </si>
  <si>
    <t>CDS</t>
  </si>
  <si>
    <t>NZDM</t>
  </si>
  <si>
    <t>Klub Mandl N. Město n. Met.</t>
  </si>
  <si>
    <t>Registr. číslo služby</t>
  </si>
  <si>
    <t>Dotace                     na rok 2014</t>
  </si>
  <si>
    <t>služeb  17</t>
  </si>
  <si>
    <t>odborné SP</t>
  </si>
  <si>
    <t>SAS pro R. s dětmi</t>
  </si>
  <si>
    <t>domovy se ZR</t>
  </si>
  <si>
    <t>SAS pro sen. a os.          se ZP</t>
  </si>
  <si>
    <t>DOZP</t>
  </si>
  <si>
    <t>soc. terapeut. dílny</t>
  </si>
  <si>
    <t>podpora samost. bydlení</t>
  </si>
  <si>
    <t>prův. a předčit. sl.</t>
  </si>
  <si>
    <t>sociálně aktivizační sl. pro zrakově postiž. občany - TU</t>
  </si>
  <si>
    <t>PO KH KRAJE (25 )</t>
  </si>
  <si>
    <t>služeb  42</t>
  </si>
  <si>
    <t>PO OBCÍ  (21)</t>
  </si>
  <si>
    <t xml:space="preserve">služeb  35 </t>
  </si>
  <si>
    <t>NNO a ostatní společnosti  (58)</t>
  </si>
  <si>
    <t>služeb 124</t>
  </si>
  <si>
    <t>CELKEM V KH KRAJI  120  POSKYTOVATELŮ Z DOTACE</t>
  </si>
  <si>
    <t>SLUŽEB 218</t>
  </si>
  <si>
    <t>"Malý princ", Ag. pro komplexní péči                             o zdravotně postižené</t>
  </si>
  <si>
    <t>ADRA - poradna pro oběti násilí  a trestné činnosti</t>
  </si>
  <si>
    <t>Hradecké centrum pro osoby                              se sluchovým postižením o.p.s.</t>
  </si>
  <si>
    <t>Hradecké centrum pro osoby                               se sluchovým postižením o.p.s.</t>
  </si>
  <si>
    <t>Hradecké centrum pro osoby            se sluch. postiž. o.p.s.</t>
  </si>
  <si>
    <t>Hradecké centrum pro osoby           se sluch. postiž. o.p.s.</t>
  </si>
  <si>
    <t>Občanské sdružení rodičů a přátel dětí                          s handicapem ORION</t>
  </si>
  <si>
    <t>Občanské sdružení rodičů a přátel dětí                   s handicapem ORION</t>
  </si>
  <si>
    <t>ssl poskyt. ve zdr. zař. lůžk. péče</t>
  </si>
  <si>
    <t>PROSTOR PRO, o.p. s.</t>
  </si>
  <si>
    <t xml:space="preserve">Centrum pro integraci osob                                              se ZP KH kraje, o. p. s. </t>
  </si>
  <si>
    <t xml:space="preserve">Centrum pro integraci osob                                          se ZP KH kraje, o. p. s. </t>
  </si>
  <si>
    <t>Vyplaceno krajem</t>
  </si>
  <si>
    <t>Výpis ze dne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</si>
</sst>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.5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.5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49" fontId="25" fillId="33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25" fillId="34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5" fillId="0" borderId="11" xfId="0" applyFont="1" applyBorder="1" applyAlignment="1">
      <alignment/>
    </xf>
    <xf numFmtId="0" fontId="0" fillId="0" borderId="11" xfId="0" applyBorder="1" applyAlignment="1">
      <alignment/>
    </xf>
    <xf numFmtId="49" fontId="25" fillId="33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wrapText="1"/>
    </xf>
    <xf numFmtId="3" fontId="0" fillId="0" borderId="13" xfId="0" applyNumberFormat="1" applyBorder="1" applyAlignment="1">
      <alignment/>
    </xf>
    <xf numFmtId="3" fontId="0" fillId="33" borderId="13" xfId="0" applyNumberFormat="1" applyFill="1" applyBorder="1" applyAlignment="1">
      <alignment/>
    </xf>
    <xf numFmtId="49" fontId="25" fillId="34" borderId="12" xfId="0" applyNumberFormat="1" applyFont="1" applyFill="1" applyBorder="1" applyAlignment="1">
      <alignment horizontal="center" vertical="center" wrapText="1"/>
    </xf>
    <xf numFmtId="3" fontId="0" fillId="34" borderId="13" xfId="0" applyNumberFormat="1" applyFill="1" applyBorder="1" applyAlignment="1">
      <alignment/>
    </xf>
    <xf numFmtId="49" fontId="40" fillId="33" borderId="12" xfId="0" applyNumberFormat="1" applyFont="1" applyFill="1" applyBorder="1" applyAlignment="1">
      <alignment horizontal="center" wrapText="1"/>
    </xf>
    <xf numFmtId="0" fontId="41" fillId="33" borderId="10" xfId="0" applyFont="1" applyFill="1" applyBorder="1" applyAlignment="1">
      <alignment/>
    </xf>
    <xf numFmtId="49" fontId="41" fillId="33" borderId="10" xfId="0" applyNumberFormat="1" applyFont="1" applyFill="1" applyBorder="1" applyAlignment="1">
      <alignment wrapText="1"/>
    </xf>
    <xf numFmtId="49" fontId="40" fillId="33" borderId="12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3" fontId="40" fillId="33" borderId="13" xfId="0" applyNumberFormat="1" applyFont="1" applyFill="1" applyBorder="1" applyAlignment="1">
      <alignment horizontal="center" vertical="center"/>
    </xf>
    <xf numFmtId="49" fontId="42" fillId="34" borderId="14" xfId="0" applyNumberFormat="1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/>
    </xf>
    <xf numFmtId="49" fontId="42" fillId="34" borderId="15" xfId="0" applyNumberFormat="1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3" fontId="42" fillId="34" borderId="16" xfId="0" applyNumberFormat="1" applyFont="1" applyFill="1" applyBorder="1" applyAlignment="1">
      <alignment horizontal="center" vertical="center"/>
    </xf>
    <xf numFmtId="3" fontId="40" fillId="0" borderId="10" xfId="0" applyNumberFormat="1" applyFont="1" applyBorder="1" applyAlignment="1">
      <alignment/>
    </xf>
    <xf numFmtId="3" fontId="40" fillId="33" borderId="10" xfId="0" applyNumberFormat="1" applyFont="1" applyFill="1" applyBorder="1" applyAlignment="1">
      <alignment/>
    </xf>
    <xf numFmtId="3" fontId="40" fillId="34" borderId="10" xfId="0" applyNumberFormat="1" applyFont="1" applyFill="1" applyBorder="1" applyAlignment="1">
      <alignment/>
    </xf>
    <xf numFmtId="3" fontId="25" fillId="33" borderId="13" xfId="0" applyNumberFormat="1" applyFont="1" applyFill="1" applyBorder="1" applyAlignment="1">
      <alignment horizontal="right"/>
    </xf>
    <xf numFmtId="3" fontId="25" fillId="34" borderId="13" xfId="0" applyNumberFormat="1" applyFont="1" applyFill="1" applyBorder="1" applyAlignment="1">
      <alignment/>
    </xf>
    <xf numFmtId="3" fontId="25" fillId="33" borderId="13" xfId="0" applyNumberFormat="1" applyFont="1" applyFill="1" applyBorder="1" applyAlignment="1">
      <alignment/>
    </xf>
    <xf numFmtId="49" fontId="25" fillId="34" borderId="12" xfId="0" applyNumberFormat="1" applyFont="1" applyFill="1" applyBorder="1" applyAlignment="1">
      <alignment horizontal="center" wrapText="1"/>
    </xf>
    <xf numFmtId="49" fontId="25" fillId="33" borderId="12" xfId="0" applyNumberFormat="1" applyFont="1" applyFill="1" applyBorder="1" applyAlignment="1">
      <alignment horizontal="center" wrapText="1"/>
    </xf>
    <xf numFmtId="0" fontId="25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49" fontId="0" fillId="0" borderId="10" xfId="0" applyNumberFormat="1" applyBorder="1" applyAlignment="1">
      <alignment horizontal="right" wrapText="1"/>
    </xf>
    <xf numFmtId="14" fontId="0" fillId="33" borderId="10" xfId="0" applyNumberFormat="1" applyFill="1" applyBorder="1" applyAlignment="1">
      <alignment/>
    </xf>
    <xf numFmtId="0" fontId="43" fillId="34" borderId="15" xfId="0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/>
    </xf>
    <xf numFmtId="14" fontId="0" fillId="33" borderId="10" xfId="0" applyNumberFormat="1" applyFill="1" applyBorder="1" applyAlignment="1">
      <alignment horizontal="right"/>
    </xf>
    <xf numFmtId="14" fontId="0" fillId="33" borderId="17" xfId="0" applyNumberFormat="1" applyFill="1" applyBorder="1" applyAlignment="1">
      <alignment horizontal="right"/>
    </xf>
    <xf numFmtId="14" fontId="0" fillId="33" borderId="17" xfId="0" applyNumberFormat="1" applyFill="1" applyBorder="1" applyAlignment="1">
      <alignment/>
    </xf>
    <xf numFmtId="14" fontId="7" fillId="33" borderId="10" xfId="0" applyNumberFormat="1" applyFont="1" applyFill="1" applyBorder="1" applyAlignment="1">
      <alignment horizontal="right"/>
    </xf>
    <xf numFmtId="14" fontId="0" fillId="33" borderId="10" xfId="0" applyNumberFormat="1" applyFill="1" applyBorder="1" applyAlignment="1">
      <alignment/>
    </xf>
    <xf numFmtId="14" fontId="7" fillId="33" borderId="10" xfId="0" applyNumberFormat="1" applyFont="1" applyFill="1" applyBorder="1" applyAlignment="1">
      <alignment horizontal="right" wrapText="1"/>
    </xf>
    <xf numFmtId="14" fontId="35" fillId="0" borderId="10" xfId="0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 horizontal="right"/>
    </xf>
    <xf numFmtId="0" fontId="44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14" fontId="0" fillId="33" borderId="21" xfId="0" applyNumberFormat="1" applyFill="1" applyBorder="1" applyAlignment="1">
      <alignment horizontal="right" vertical="center"/>
    </xf>
    <xf numFmtId="0" fontId="0" fillId="33" borderId="22" xfId="0" applyFill="1" applyBorder="1" applyAlignment="1">
      <alignment horizontal="right" vertical="center"/>
    </xf>
    <xf numFmtId="0" fontId="0" fillId="33" borderId="17" xfId="0" applyFill="1" applyBorder="1" applyAlignment="1">
      <alignment/>
    </xf>
    <xf numFmtId="14" fontId="0" fillId="33" borderId="21" xfId="0" applyNumberFormat="1" applyFill="1" applyBorder="1" applyAlignment="1">
      <alignment/>
    </xf>
    <xf numFmtId="0" fontId="0" fillId="33" borderId="17" xfId="0" applyFill="1" applyBorder="1" applyAlignment="1">
      <alignment horizontal="right" vertical="center"/>
    </xf>
    <xf numFmtId="14" fontId="7" fillId="33" borderId="21" xfId="0" applyNumberFormat="1" applyFont="1" applyFill="1" applyBorder="1" applyAlignment="1">
      <alignment horizontal="right" vertical="center"/>
    </xf>
    <xf numFmtId="0" fontId="35" fillId="0" borderId="21" xfId="0" applyFont="1" applyFill="1" applyBorder="1" applyAlignment="1">
      <alignment horizontal="right" vertical="center"/>
    </xf>
    <xf numFmtId="0" fontId="35" fillId="0" borderId="22" xfId="0" applyFont="1" applyBorder="1" applyAlignment="1">
      <alignment horizontal="right" vertical="center"/>
    </xf>
    <xf numFmtId="0" fontId="35" fillId="0" borderId="17" xfId="0" applyFont="1" applyBorder="1" applyAlignment="1">
      <alignment horizontal="right" vertical="center"/>
    </xf>
    <xf numFmtId="0" fontId="0" fillId="33" borderId="22" xfId="0" applyFill="1" applyBorder="1" applyAlignment="1">
      <alignment/>
    </xf>
    <xf numFmtId="14" fontId="0" fillId="33" borderId="21" xfId="0" applyNumberFormat="1" applyFill="1" applyBorder="1" applyAlignment="1">
      <alignment vertical="center"/>
    </xf>
    <xf numFmtId="14" fontId="0" fillId="33" borderId="22" xfId="0" applyNumberFormat="1" applyFill="1" applyBorder="1" applyAlignment="1">
      <alignment vertical="center"/>
    </xf>
    <xf numFmtId="14" fontId="0" fillId="33" borderId="17" xfId="0" applyNumberForma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14" fontId="0" fillId="33" borderId="21" xfId="0" applyNumberFormat="1" applyFill="1" applyBorder="1" applyAlignment="1">
      <alignment horizontal="right"/>
    </xf>
    <xf numFmtId="0" fontId="0" fillId="33" borderId="22" xfId="0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14" fontId="35" fillId="0" borderId="21" xfId="0" applyNumberFormat="1" applyFont="1" applyFill="1" applyBorder="1" applyAlignment="1">
      <alignment horizontal="right" vertical="center"/>
    </xf>
    <xf numFmtId="0" fontId="35" fillId="0" borderId="22" xfId="0" applyFont="1" applyFill="1" applyBorder="1" applyAlignment="1">
      <alignment horizontal="right" vertical="center"/>
    </xf>
    <xf numFmtId="0" fontId="35" fillId="0" borderId="17" xfId="0" applyFont="1" applyFill="1" applyBorder="1" applyAlignment="1">
      <alignment horizontal="right" vertical="center"/>
    </xf>
    <xf numFmtId="14" fontId="0" fillId="33" borderId="17" xfId="0" applyNumberForma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3" fontId="40" fillId="33" borderId="10" xfId="0" applyNumberFormat="1" applyFont="1" applyFill="1" applyBorder="1" applyAlignment="1">
      <alignment/>
    </xf>
    <xf numFmtId="0" fontId="40" fillId="0" borderId="23" xfId="0" applyFont="1" applyBorder="1" applyAlignment="1">
      <alignment/>
    </xf>
    <xf numFmtId="3" fontId="25" fillId="33" borderId="11" xfId="0" applyNumberFormat="1" applyFont="1" applyFill="1" applyBorder="1" applyAlignment="1">
      <alignment/>
    </xf>
    <xf numFmtId="0" fontId="25" fillId="0" borderId="24" xfId="0" applyFont="1" applyBorder="1" applyAlignment="1">
      <alignment/>
    </xf>
    <xf numFmtId="0" fontId="25" fillId="33" borderId="12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0" borderId="23" xfId="0" applyBorder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"/>
  <sheetViews>
    <sheetView tabSelected="1" zoomScalePageLayoutView="0" workbookViewId="0" topLeftCell="B1">
      <selection activeCell="I186" sqref="I186"/>
    </sheetView>
  </sheetViews>
  <sheetFormatPr defaultColWidth="9.140625" defaultRowHeight="15"/>
  <cols>
    <col min="1" max="1" width="16.421875" style="0" hidden="1" customWidth="1"/>
    <col min="2" max="2" width="34.140625" style="0" customWidth="1"/>
    <col min="3" max="3" width="9.421875" style="0" customWidth="1"/>
    <col min="4" max="4" width="9.28125" style="0" customWidth="1"/>
    <col min="5" max="5" width="27.00390625" style="0" customWidth="1"/>
    <col min="6" max="6" width="18.57421875" style="0" customWidth="1"/>
    <col min="7" max="7" width="12.7109375" style="0" customWidth="1"/>
    <col min="8" max="8" width="10.8515625" style="1" customWidth="1"/>
    <col min="9" max="9" width="9.140625" style="0" customWidth="1"/>
  </cols>
  <sheetData>
    <row r="1" spans="1:9" s="2" customFormat="1" ht="54" customHeight="1">
      <c r="A1" s="13" t="s">
        <v>0</v>
      </c>
      <c r="B1" s="29" t="s">
        <v>202</v>
      </c>
      <c r="C1" s="30" t="s">
        <v>200</v>
      </c>
      <c r="D1" s="31" t="s">
        <v>329</v>
      </c>
      <c r="E1" s="31" t="s">
        <v>1</v>
      </c>
      <c r="F1" s="31" t="s">
        <v>2</v>
      </c>
      <c r="G1" s="32" t="s">
        <v>330</v>
      </c>
      <c r="H1" s="33" t="s">
        <v>201</v>
      </c>
      <c r="I1" s="46" t="s">
        <v>361</v>
      </c>
    </row>
    <row r="2" spans="1:9" s="2" customFormat="1" ht="26.25" customHeight="1">
      <c r="A2" s="13"/>
      <c r="B2" s="24" t="s">
        <v>204</v>
      </c>
      <c r="C2" s="25"/>
      <c r="D2" s="26"/>
      <c r="E2" s="26" t="s">
        <v>331</v>
      </c>
      <c r="F2" s="26"/>
      <c r="G2" s="27" t="s">
        <v>203</v>
      </c>
      <c r="H2" s="28" t="s">
        <v>203</v>
      </c>
      <c r="I2" s="56" t="s">
        <v>362</v>
      </c>
    </row>
    <row r="3" spans="1:9" s="2" customFormat="1" ht="21.75" customHeight="1">
      <c r="A3" s="13"/>
      <c r="B3" s="16" t="s">
        <v>156</v>
      </c>
      <c r="C3" s="43" t="s">
        <v>155</v>
      </c>
      <c r="D3" s="44">
        <v>6181040</v>
      </c>
      <c r="E3" s="5" t="s">
        <v>206</v>
      </c>
      <c r="F3" s="5" t="s">
        <v>12</v>
      </c>
      <c r="G3" s="34">
        <v>197000</v>
      </c>
      <c r="H3" s="17">
        <v>78800</v>
      </c>
      <c r="I3" s="45">
        <v>41730</v>
      </c>
    </row>
    <row r="4" spans="1:9" ht="21.75" customHeight="1">
      <c r="A4" s="14" t="s">
        <v>3</v>
      </c>
      <c r="B4" s="16" t="s">
        <v>170</v>
      </c>
      <c r="C4" s="43" t="s">
        <v>169</v>
      </c>
      <c r="D4" s="44">
        <v>1647194</v>
      </c>
      <c r="E4" s="5" t="s">
        <v>207</v>
      </c>
      <c r="F4" s="5" t="s">
        <v>12</v>
      </c>
      <c r="G4" s="34">
        <v>430000</v>
      </c>
      <c r="H4" s="17">
        <v>172000</v>
      </c>
      <c r="I4" s="45">
        <v>41730</v>
      </c>
    </row>
    <row r="5" spans="1:9" ht="21.75" customHeight="1">
      <c r="A5" s="14" t="s">
        <v>3</v>
      </c>
      <c r="B5" s="16" t="s">
        <v>158</v>
      </c>
      <c r="C5" s="43" t="s">
        <v>157</v>
      </c>
      <c r="D5" s="44">
        <v>6232669</v>
      </c>
      <c r="E5" s="5" t="s">
        <v>208</v>
      </c>
      <c r="F5" s="5" t="s">
        <v>12</v>
      </c>
      <c r="G5" s="34">
        <v>437000</v>
      </c>
      <c r="H5" s="17">
        <v>174800</v>
      </c>
      <c r="I5" s="45">
        <v>41730</v>
      </c>
    </row>
    <row r="6" spans="1:9" ht="21.75" customHeight="1">
      <c r="A6" s="14" t="s">
        <v>3</v>
      </c>
      <c r="B6" s="16" t="s">
        <v>160</v>
      </c>
      <c r="C6" s="43" t="s">
        <v>159</v>
      </c>
      <c r="D6" s="44">
        <v>6428468</v>
      </c>
      <c r="E6" s="5" t="s">
        <v>209</v>
      </c>
      <c r="F6" s="5" t="s">
        <v>12</v>
      </c>
      <c r="G6" s="34">
        <v>822000</v>
      </c>
      <c r="H6" s="17">
        <v>328800</v>
      </c>
      <c r="I6" s="45">
        <v>41730</v>
      </c>
    </row>
    <row r="7" spans="1:9" ht="21.75" customHeight="1">
      <c r="A7" s="14" t="s">
        <v>3</v>
      </c>
      <c r="B7" s="16" t="s">
        <v>172</v>
      </c>
      <c r="C7" s="43" t="s">
        <v>171</v>
      </c>
      <c r="D7" s="44">
        <v>1172890</v>
      </c>
      <c r="E7" s="5" t="s">
        <v>27</v>
      </c>
      <c r="F7" s="5" t="s">
        <v>12</v>
      </c>
      <c r="G7" s="34">
        <v>1119000</v>
      </c>
      <c r="H7" s="17">
        <v>447600</v>
      </c>
      <c r="I7" s="59">
        <v>41730</v>
      </c>
    </row>
    <row r="8" spans="1:9" ht="21.75" customHeight="1">
      <c r="A8" s="14" t="s">
        <v>3</v>
      </c>
      <c r="B8" s="16" t="s">
        <v>172</v>
      </c>
      <c r="C8" s="43" t="s">
        <v>171</v>
      </c>
      <c r="D8" s="44">
        <v>4531517</v>
      </c>
      <c r="E8" s="5" t="s">
        <v>210</v>
      </c>
      <c r="F8" s="5" t="s">
        <v>326</v>
      </c>
      <c r="G8" s="34">
        <v>145000</v>
      </c>
      <c r="H8" s="17">
        <v>58000</v>
      </c>
      <c r="I8" s="63"/>
    </row>
    <row r="9" spans="1:9" ht="21.75" customHeight="1">
      <c r="A9" s="14" t="s">
        <v>3</v>
      </c>
      <c r="B9" s="16" t="s">
        <v>151</v>
      </c>
      <c r="C9" s="43" t="s">
        <v>150</v>
      </c>
      <c r="D9" s="44">
        <v>7702105</v>
      </c>
      <c r="E9" s="5" t="s">
        <v>211</v>
      </c>
      <c r="F9" s="5" t="s">
        <v>12</v>
      </c>
      <c r="G9" s="34">
        <v>165000</v>
      </c>
      <c r="H9" s="17">
        <v>66000</v>
      </c>
      <c r="I9" s="45">
        <v>41730</v>
      </c>
    </row>
    <row r="10" spans="1:9" ht="21.75" customHeight="1">
      <c r="A10" s="14" t="s">
        <v>3</v>
      </c>
      <c r="B10" s="16" t="s">
        <v>162</v>
      </c>
      <c r="C10" s="43" t="s">
        <v>161</v>
      </c>
      <c r="D10" s="44">
        <v>1671513</v>
      </c>
      <c r="E10" s="5" t="s">
        <v>212</v>
      </c>
      <c r="F10" s="5" t="s">
        <v>12</v>
      </c>
      <c r="G10" s="34">
        <v>117000</v>
      </c>
      <c r="H10" s="17">
        <v>46800</v>
      </c>
      <c r="I10" s="45">
        <v>41730</v>
      </c>
    </row>
    <row r="11" spans="1:9" ht="21.75" customHeight="1">
      <c r="A11" s="14" t="s">
        <v>3</v>
      </c>
      <c r="B11" s="16" t="s">
        <v>164</v>
      </c>
      <c r="C11" s="43" t="s">
        <v>163</v>
      </c>
      <c r="D11" s="44">
        <v>7120008</v>
      </c>
      <c r="E11" s="5" t="s">
        <v>328</v>
      </c>
      <c r="F11" s="5" t="s">
        <v>327</v>
      </c>
      <c r="G11" s="34">
        <v>645000</v>
      </c>
      <c r="H11" s="17">
        <v>258000</v>
      </c>
      <c r="I11" s="45">
        <v>41730</v>
      </c>
    </row>
    <row r="12" spans="1:9" ht="21.75" customHeight="1">
      <c r="A12" s="14" t="s">
        <v>3</v>
      </c>
      <c r="B12" s="16" t="s">
        <v>166</v>
      </c>
      <c r="C12" s="43" t="s">
        <v>165</v>
      </c>
      <c r="D12" s="44">
        <v>1514566</v>
      </c>
      <c r="E12" s="5" t="s">
        <v>27</v>
      </c>
      <c r="F12" s="5" t="s">
        <v>12</v>
      </c>
      <c r="G12" s="34">
        <v>140000</v>
      </c>
      <c r="H12" s="17">
        <v>56000</v>
      </c>
      <c r="I12" s="45">
        <v>41730</v>
      </c>
    </row>
    <row r="13" spans="1:9" ht="21.75" customHeight="1">
      <c r="A13" s="14" t="s">
        <v>3</v>
      </c>
      <c r="B13" s="16" t="s">
        <v>217</v>
      </c>
      <c r="C13" s="43" t="s">
        <v>173</v>
      </c>
      <c r="D13" s="44">
        <v>4936413</v>
      </c>
      <c r="E13" s="5" t="s">
        <v>213</v>
      </c>
      <c r="F13" s="5" t="s">
        <v>12</v>
      </c>
      <c r="G13" s="34">
        <v>150000</v>
      </c>
      <c r="H13" s="17">
        <v>60000</v>
      </c>
      <c r="I13" s="45">
        <v>41730</v>
      </c>
    </row>
    <row r="14" spans="1:9" ht="21.75" customHeight="1">
      <c r="A14" s="14" t="s">
        <v>3</v>
      </c>
      <c r="B14" s="16" t="s">
        <v>177</v>
      </c>
      <c r="C14" s="43" t="s">
        <v>176</v>
      </c>
      <c r="D14" s="44">
        <v>8522302</v>
      </c>
      <c r="E14" s="5" t="s">
        <v>27</v>
      </c>
      <c r="F14" s="5" t="s">
        <v>12</v>
      </c>
      <c r="G14" s="34">
        <v>100000</v>
      </c>
      <c r="H14" s="17">
        <v>40000</v>
      </c>
      <c r="I14" s="45">
        <v>41730</v>
      </c>
    </row>
    <row r="15" spans="1:9" ht="21.75" customHeight="1">
      <c r="A15" s="14" t="s">
        <v>3</v>
      </c>
      <c r="B15" s="16" t="s">
        <v>168</v>
      </c>
      <c r="C15" s="43" t="s">
        <v>167</v>
      </c>
      <c r="D15" s="44">
        <v>6697882</v>
      </c>
      <c r="E15" s="5" t="s">
        <v>214</v>
      </c>
      <c r="F15" s="5" t="s">
        <v>12</v>
      </c>
      <c r="G15" s="34">
        <v>50000</v>
      </c>
      <c r="H15" s="17">
        <v>20000</v>
      </c>
      <c r="I15" s="45">
        <v>41730</v>
      </c>
    </row>
    <row r="16" spans="1:9" ht="21.75" customHeight="1">
      <c r="A16" s="14" t="s">
        <v>3</v>
      </c>
      <c r="B16" s="16" t="s">
        <v>179</v>
      </c>
      <c r="C16" s="43" t="s">
        <v>178</v>
      </c>
      <c r="D16" s="44">
        <v>5204562</v>
      </c>
      <c r="E16" s="5" t="s">
        <v>215</v>
      </c>
      <c r="F16" s="5" t="s">
        <v>12</v>
      </c>
      <c r="G16" s="34">
        <v>200000</v>
      </c>
      <c r="H16" s="17">
        <v>80000</v>
      </c>
      <c r="I16" s="45">
        <v>41730</v>
      </c>
    </row>
    <row r="17" spans="1:9" ht="21.75" customHeight="1">
      <c r="A17" s="14" t="s">
        <v>3</v>
      </c>
      <c r="B17" s="16" t="s">
        <v>175</v>
      </c>
      <c r="C17" s="43" t="s">
        <v>174</v>
      </c>
      <c r="D17" s="44">
        <v>9666094</v>
      </c>
      <c r="E17" s="5" t="s">
        <v>27</v>
      </c>
      <c r="F17" s="5" t="s">
        <v>12</v>
      </c>
      <c r="G17" s="34">
        <v>429000</v>
      </c>
      <c r="H17" s="17">
        <v>171600</v>
      </c>
      <c r="I17" s="45">
        <v>41730</v>
      </c>
    </row>
    <row r="18" spans="1:9" ht="21.75" customHeight="1">
      <c r="A18" s="14" t="s">
        <v>3</v>
      </c>
      <c r="B18" s="16" t="s">
        <v>181</v>
      </c>
      <c r="C18" s="43" t="s">
        <v>180</v>
      </c>
      <c r="D18" s="44">
        <v>3810187</v>
      </c>
      <c r="E18" s="5" t="s">
        <v>216</v>
      </c>
      <c r="F18" s="5" t="s">
        <v>12</v>
      </c>
      <c r="G18" s="34">
        <v>1084000</v>
      </c>
      <c r="H18" s="17">
        <v>433600</v>
      </c>
      <c r="I18" s="48">
        <v>41730</v>
      </c>
    </row>
    <row r="19" spans="1:9" ht="21.75" customHeight="1">
      <c r="A19" s="14" t="s">
        <v>3</v>
      </c>
      <c r="B19" s="16" t="s">
        <v>153</v>
      </c>
      <c r="C19" s="43" t="s">
        <v>152</v>
      </c>
      <c r="D19" s="44">
        <v>9949795</v>
      </c>
      <c r="E19" s="5" t="s">
        <v>154</v>
      </c>
      <c r="F19" s="5" t="s">
        <v>12</v>
      </c>
      <c r="G19" s="34">
        <v>217000</v>
      </c>
      <c r="H19" s="17">
        <v>86800</v>
      </c>
      <c r="I19" s="49">
        <v>41730</v>
      </c>
    </row>
    <row r="20" spans="1:9" ht="26.25" customHeight="1">
      <c r="A20" s="14"/>
      <c r="B20" s="21" t="s">
        <v>205</v>
      </c>
      <c r="C20" s="22"/>
      <c r="D20" s="23"/>
      <c r="E20" s="23"/>
      <c r="F20" s="23"/>
      <c r="G20" s="35">
        <f>SUM(G3:G19)</f>
        <v>6447000</v>
      </c>
      <c r="H20" s="37">
        <f>SUM(H3:H19)</f>
        <v>2578800</v>
      </c>
      <c r="I20" s="45"/>
    </row>
    <row r="21" spans="1:9" ht="26.25" customHeight="1">
      <c r="A21" s="14"/>
      <c r="B21" s="19" t="s">
        <v>345</v>
      </c>
      <c r="C21" s="12"/>
      <c r="D21" s="7"/>
      <c r="E21" s="9" t="s">
        <v>346</v>
      </c>
      <c r="F21" s="7"/>
      <c r="G21" s="12"/>
      <c r="H21" s="20"/>
      <c r="I21" s="47"/>
    </row>
    <row r="22" spans="1:9" ht="30">
      <c r="A22" s="14" t="s">
        <v>3</v>
      </c>
      <c r="B22" s="16" t="s">
        <v>349</v>
      </c>
      <c r="C22" s="43">
        <v>26671557</v>
      </c>
      <c r="D22" s="44">
        <v>2945723</v>
      </c>
      <c r="E22" s="5" t="s">
        <v>25</v>
      </c>
      <c r="F22" s="5" t="s">
        <v>326</v>
      </c>
      <c r="G22" s="34">
        <v>303000</v>
      </c>
      <c r="H22" s="17">
        <v>121200</v>
      </c>
      <c r="I22" s="55"/>
    </row>
    <row r="23" spans="1:9" ht="30">
      <c r="A23" s="14" t="s">
        <v>3</v>
      </c>
      <c r="B23" s="16" t="s">
        <v>218</v>
      </c>
      <c r="C23" s="43">
        <v>27031161</v>
      </c>
      <c r="D23" s="44">
        <v>4271738</v>
      </c>
      <c r="E23" s="5" t="s">
        <v>26</v>
      </c>
      <c r="F23" s="5" t="s">
        <v>7</v>
      </c>
      <c r="G23" s="34">
        <v>744000</v>
      </c>
      <c r="H23" s="17">
        <v>297600</v>
      </c>
      <c r="I23" s="45">
        <v>41731</v>
      </c>
    </row>
    <row r="24" spans="1:9" ht="30">
      <c r="A24" s="14" t="s">
        <v>3</v>
      </c>
      <c r="B24" s="16" t="s">
        <v>84</v>
      </c>
      <c r="C24" s="43">
        <v>61388122</v>
      </c>
      <c r="D24" s="44">
        <v>2776246</v>
      </c>
      <c r="E24" s="5" t="s">
        <v>350</v>
      </c>
      <c r="F24" s="5" t="s">
        <v>332</v>
      </c>
      <c r="G24" s="34">
        <v>275000</v>
      </c>
      <c r="H24" s="17">
        <v>110000</v>
      </c>
      <c r="I24" s="59">
        <v>41731</v>
      </c>
    </row>
    <row r="25" spans="1:9" ht="30">
      <c r="A25" s="14" t="s">
        <v>3</v>
      </c>
      <c r="B25" s="16" t="s">
        <v>84</v>
      </c>
      <c r="C25" s="43">
        <v>61388122</v>
      </c>
      <c r="D25" s="44">
        <v>3926364</v>
      </c>
      <c r="E25" s="5" t="s">
        <v>85</v>
      </c>
      <c r="F25" s="5" t="s">
        <v>333</v>
      </c>
      <c r="G25" s="34">
        <v>265000</v>
      </c>
      <c r="H25" s="17">
        <v>106000</v>
      </c>
      <c r="I25" s="60"/>
    </row>
    <row r="26" spans="1:9" ht="30">
      <c r="A26" s="14" t="s">
        <v>3</v>
      </c>
      <c r="B26" s="16" t="s">
        <v>84</v>
      </c>
      <c r="C26" s="43">
        <v>61388122</v>
      </c>
      <c r="D26" s="44">
        <v>9236419</v>
      </c>
      <c r="E26" s="5" t="s">
        <v>86</v>
      </c>
      <c r="F26" s="5" t="s">
        <v>87</v>
      </c>
      <c r="G26" s="34">
        <v>282000</v>
      </c>
      <c r="H26" s="17">
        <v>112800</v>
      </c>
      <c r="I26" s="61"/>
    </row>
    <row r="27" spans="1:9" ht="30">
      <c r="A27" s="14" t="s">
        <v>3</v>
      </c>
      <c r="B27" s="16" t="s">
        <v>69</v>
      </c>
      <c r="C27" s="43">
        <v>47477962</v>
      </c>
      <c r="D27" s="44">
        <v>6115340</v>
      </c>
      <c r="E27" s="5" t="s">
        <v>249</v>
      </c>
      <c r="F27" s="5" t="s">
        <v>12</v>
      </c>
      <c r="G27" s="34">
        <v>164000</v>
      </c>
      <c r="H27" s="17">
        <v>65600</v>
      </c>
      <c r="I27" s="45">
        <v>41731</v>
      </c>
    </row>
    <row r="28" spans="1:9" ht="30">
      <c r="A28" s="14" t="s">
        <v>3</v>
      </c>
      <c r="B28" s="16" t="s">
        <v>250</v>
      </c>
      <c r="C28" s="43">
        <v>26623064</v>
      </c>
      <c r="D28" s="44">
        <v>3523407</v>
      </c>
      <c r="E28" s="5" t="s">
        <v>20</v>
      </c>
      <c r="F28" s="5" t="s">
        <v>334</v>
      </c>
      <c r="G28" s="34">
        <v>800000</v>
      </c>
      <c r="H28" s="17">
        <v>320000</v>
      </c>
      <c r="I28" s="48">
        <v>41731</v>
      </c>
    </row>
    <row r="29" spans="1:9" ht="30">
      <c r="A29" s="14" t="s">
        <v>3</v>
      </c>
      <c r="B29" s="16" t="s">
        <v>219</v>
      </c>
      <c r="C29" s="43">
        <v>70921229</v>
      </c>
      <c r="D29" s="44">
        <v>9238431</v>
      </c>
      <c r="E29" s="5" t="s">
        <v>115</v>
      </c>
      <c r="F29" s="5" t="s">
        <v>14</v>
      </c>
      <c r="G29" s="34">
        <v>494000</v>
      </c>
      <c r="H29" s="17">
        <v>197600</v>
      </c>
      <c r="I29" s="48">
        <v>41731</v>
      </c>
    </row>
    <row r="30" spans="1:9" ht="30">
      <c r="A30" s="14" t="s">
        <v>3</v>
      </c>
      <c r="B30" s="16" t="s">
        <v>185</v>
      </c>
      <c r="C30" s="43" t="s">
        <v>184</v>
      </c>
      <c r="D30" s="44">
        <v>5002625</v>
      </c>
      <c r="E30" s="5" t="s">
        <v>186</v>
      </c>
      <c r="F30" s="5" t="s">
        <v>34</v>
      </c>
      <c r="G30" s="34">
        <v>160000</v>
      </c>
      <c r="H30" s="17">
        <v>64000</v>
      </c>
      <c r="I30" s="51">
        <v>41736</v>
      </c>
    </row>
    <row r="31" spans="1:9" ht="30" customHeight="1">
      <c r="A31" s="14" t="s">
        <v>3</v>
      </c>
      <c r="B31" s="16" t="s">
        <v>359</v>
      </c>
      <c r="C31" s="43">
        <v>26594145</v>
      </c>
      <c r="D31" s="44">
        <v>6565086</v>
      </c>
      <c r="E31" s="5" t="s">
        <v>251</v>
      </c>
      <c r="F31" s="5" t="s">
        <v>332</v>
      </c>
      <c r="G31" s="34">
        <v>2527000</v>
      </c>
      <c r="H31" s="17">
        <v>1010800</v>
      </c>
      <c r="I31" s="62">
        <v>41731</v>
      </c>
    </row>
    <row r="32" spans="1:9" ht="30">
      <c r="A32" s="14" t="s">
        <v>3</v>
      </c>
      <c r="B32" s="16" t="s">
        <v>360</v>
      </c>
      <c r="C32" s="43">
        <v>26594145</v>
      </c>
      <c r="D32" s="44">
        <v>6630553</v>
      </c>
      <c r="E32" s="5" t="s">
        <v>252</v>
      </c>
      <c r="F32" s="5" t="s">
        <v>335</v>
      </c>
      <c r="G32" s="34">
        <v>650000</v>
      </c>
      <c r="H32" s="17">
        <v>260000</v>
      </c>
      <c r="I32" s="61"/>
    </row>
    <row r="33" spans="1:9" ht="21.75" customHeight="1">
      <c r="A33" s="14" t="s">
        <v>3</v>
      </c>
      <c r="B33" s="16" t="s">
        <v>220</v>
      </c>
      <c r="C33" s="43">
        <v>25999044</v>
      </c>
      <c r="D33" s="44">
        <v>4309907</v>
      </c>
      <c r="E33" s="5" t="s">
        <v>253</v>
      </c>
      <c r="F33" s="5" t="s">
        <v>332</v>
      </c>
      <c r="G33" s="34">
        <v>793000</v>
      </c>
      <c r="H33" s="17">
        <v>317200</v>
      </c>
      <c r="I33" s="59">
        <v>41731</v>
      </c>
    </row>
    <row r="34" spans="1:9" ht="21.75" customHeight="1">
      <c r="A34" s="14" t="s">
        <v>3</v>
      </c>
      <c r="B34" s="16" t="s">
        <v>220</v>
      </c>
      <c r="C34" s="43">
        <v>25999044</v>
      </c>
      <c r="D34" s="44">
        <v>5792625</v>
      </c>
      <c r="E34" s="5" t="s">
        <v>254</v>
      </c>
      <c r="F34" s="5" t="s">
        <v>332</v>
      </c>
      <c r="G34" s="34">
        <v>646000</v>
      </c>
      <c r="H34" s="17">
        <v>258400</v>
      </c>
      <c r="I34" s="60"/>
    </row>
    <row r="35" spans="1:9" ht="21.75" customHeight="1">
      <c r="A35" s="14" t="s">
        <v>3</v>
      </c>
      <c r="B35" s="16" t="s">
        <v>220</v>
      </c>
      <c r="C35" s="43">
        <v>25999044</v>
      </c>
      <c r="D35" s="44">
        <v>6191102</v>
      </c>
      <c r="E35" s="5" t="s">
        <v>255</v>
      </c>
      <c r="F35" s="5" t="s">
        <v>332</v>
      </c>
      <c r="G35" s="34">
        <v>386000</v>
      </c>
      <c r="H35" s="17">
        <v>154400</v>
      </c>
      <c r="I35" s="60"/>
    </row>
    <row r="36" spans="1:9" ht="21.75" customHeight="1">
      <c r="A36" s="14" t="s">
        <v>3</v>
      </c>
      <c r="B36" s="16" t="s">
        <v>220</v>
      </c>
      <c r="C36" s="43">
        <v>25999044</v>
      </c>
      <c r="D36" s="44">
        <v>7268793</v>
      </c>
      <c r="E36" s="5" t="s">
        <v>13</v>
      </c>
      <c r="F36" s="5" t="s">
        <v>14</v>
      </c>
      <c r="G36" s="34">
        <v>488000</v>
      </c>
      <c r="H36" s="17">
        <v>195200</v>
      </c>
      <c r="I36" s="60"/>
    </row>
    <row r="37" spans="1:9" ht="21.75" customHeight="1">
      <c r="A37" s="14" t="s">
        <v>3</v>
      </c>
      <c r="B37" s="16" t="s">
        <v>220</v>
      </c>
      <c r="C37" s="43">
        <v>25999044</v>
      </c>
      <c r="D37" s="44">
        <v>9684449</v>
      </c>
      <c r="E37" s="5" t="s">
        <v>256</v>
      </c>
      <c r="F37" s="5" t="s">
        <v>332</v>
      </c>
      <c r="G37" s="34">
        <v>465000</v>
      </c>
      <c r="H37" s="17">
        <v>186000</v>
      </c>
      <c r="I37" s="60"/>
    </row>
    <row r="38" spans="1:9" ht="30">
      <c r="A38" s="14" t="s">
        <v>3</v>
      </c>
      <c r="B38" s="16" t="s">
        <v>220</v>
      </c>
      <c r="C38" s="43">
        <v>25999044</v>
      </c>
      <c r="D38" s="44">
        <v>9735411</v>
      </c>
      <c r="E38" s="5" t="s">
        <v>257</v>
      </c>
      <c r="F38" s="5" t="s">
        <v>12</v>
      </c>
      <c r="G38" s="34">
        <v>4773000</v>
      </c>
      <c r="H38" s="17">
        <v>1909200</v>
      </c>
      <c r="I38" s="63"/>
    </row>
    <row r="39" spans="1:9" ht="30">
      <c r="A39" s="14" t="s">
        <v>3</v>
      </c>
      <c r="B39" s="16" t="s">
        <v>80</v>
      </c>
      <c r="C39" s="43">
        <v>49774883</v>
      </c>
      <c r="D39" s="44">
        <v>4119935</v>
      </c>
      <c r="E39" s="5" t="s">
        <v>81</v>
      </c>
      <c r="F39" s="5" t="s">
        <v>335</v>
      </c>
      <c r="G39" s="34">
        <v>93000</v>
      </c>
      <c r="H39" s="17">
        <v>37200</v>
      </c>
      <c r="I39" s="59">
        <v>41731</v>
      </c>
    </row>
    <row r="40" spans="1:9" ht="30">
      <c r="A40" s="14" t="s">
        <v>3</v>
      </c>
      <c r="B40" s="16" t="s">
        <v>80</v>
      </c>
      <c r="C40" s="43">
        <v>49774883</v>
      </c>
      <c r="D40" s="44">
        <v>6832542</v>
      </c>
      <c r="E40" s="5" t="s">
        <v>258</v>
      </c>
      <c r="F40" s="5" t="s">
        <v>332</v>
      </c>
      <c r="G40" s="34">
        <v>190000</v>
      </c>
      <c r="H40" s="17">
        <v>76000</v>
      </c>
      <c r="I40" s="63"/>
    </row>
    <row r="41" spans="1:9" ht="30">
      <c r="A41" s="14" t="s">
        <v>3</v>
      </c>
      <c r="B41" s="16" t="s">
        <v>64</v>
      </c>
      <c r="C41" s="43">
        <v>46522182</v>
      </c>
      <c r="D41" s="44">
        <v>9223411</v>
      </c>
      <c r="E41" s="5" t="s">
        <v>259</v>
      </c>
      <c r="F41" s="5" t="s">
        <v>16</v>
      </c>
      <c r="G41" s="34">
        <v>1430000</v>
      </c>
      <c r="H41" s="17">
        <v>572000</v>
      </c>
      <c r="I41" s="64">
        <v>41731</v>
      </c>
    </row>
    <row r="42" spans="1:9" ht="30" customHeight="1">
      <c r="A42" s="14" t="s">
        <v>3</v>
      </c>
      <c r="B42" s="16" t="s">
        <v>64</v>
      </c>
      <c r="C42" s="43">
        <v>46522182</v>
      </c>
      <c r="D42" s="44">
        <v>9264829</v>
      </c>
      <c r="E42" s="5" t="s">
        <v>259</v>
      </c>
      <c r="F42" s="5" t="s">
        <v>336</v>
      </c>
      <c r="G42" s="34">
        <v>3254000</v>
      </c>
      <c r="H42" s="17">
        <v>1301600</v>
      </c>
      <c r="I42" s="63"/>
    </row>
    <row r="43" spans="1:9" ht="21.75" customHeight="1">
      <c r="A43" s="14" t="s">
        <v>3</v>
      </c>
      <c r="B43" s="16" t="s">
        <v>221</v>
      </c>
      <c r="C43" s="43">
        <v>43464343</v>
      </c>
      <c r="D43" s="44">
        <v>1806042</v>
      </c>
      <c r="E43" s="5" t="s">
        <v>7</v>
      </c>
      <c r="F43" s="5" t="s">
        <v>7</v>
      </c>
      <c r="G43" s="34">
        <v>525000</v>
      </c>
      <c r="H43" s="17">
        <v>210000</v>
      </c>
      <c r="I43" s="65"/>
    </row>
    <row r="44" spans="1:9" ht="21.75" customHeight="1">
      <c r="A44" s="14" t="s">
        <v>3</v>
      </c>
      <c r="B44" s="16" t="s">
        <v>221</v>
      </c>
      <c r="C44" s="43">
        <v>43464343</v>
      </c>
      <c r="D44" s="44">
        <v>6447139</v>
      </c>
      <c r="E44" s="5" t="s">
        <v>44</v>
      </c>
      <c r="F44" s="5" t="s">
        <v>34</v>
      </c>
      <c r="G44" s="34">
        <v>594000</v>
      </c>
      <c r="H44" s="17">
        <v>237600</v>
      </c>
      <c r="I44" s="66"/>
    </row>
    <row r="45" spans="1:9" ht="21.75" customHeight="1">
      <c r="A45" s="14" t="s">
        <v>3</v>
      </c>
      <c r="B45" s="16" t="s">
        <v>221</v>
      </c>
      <c r="C45" s="43">
        <v>43464343</v>
      </c>
      <c r="D45" s="44">
        <v>8090757</v>
      </c>
      <c r="E45" s="5" t="s">
        <v>45</v>
      </c>
      <c r="F45" s="5" t="s">
        <v>326</v>
      </c>
      <c r="G45" s="34">
        <v>1719000</v>
      </c>
      <c r="H45" s="17">
        <v>687600</v>
      </c>
      <c r="I45" s="67"/>
    </row>
    <row r="46" spans="1:9" ht="21.75" customHeight="1">
      <c r="A46" s="14" t="s">
        <v>3</v>
      </c>
      <c r="B46" s="16" t="s">
        <v>222</v>
      </c>
      <c r="C46" s="43">
        <v>43462162</v>
      </c>
      <c r="D46" s="44">
        <v>1008575</v>
      </c>
      <c r="E46" s="5" t="s">
        <v>41</v>
      </c>
      <c r="F46" s="5" t="s">
        <v>12</v>
      </c>
      <c r="G46" s="34">
        <v>1000000</v>
      </c>
      <c r="H46" s="17">
        <v>400000</v>
      </c>
      <c r="I46" s="59">
        <v>41731</v>
      </c>
    </row>
    <row r="47" spans="1:9" ht="21.75" customHeight="1">
      <c r="A47" s="14" t="s">
        <v>3</v>
      </c>
      <c r="B47" s="16" t="s">
        <v>222</v>
      </c>
      <c r="C47" s="43">
        <v>43462162</v>
      </c>
      <c r="D47" s="44">
        <v>1567065</v>
      </c>
      <c r="E47" s="5" t="s">
        <v>42</v>
      </c>
      <c r="F47" s="5" t="s">
        <v>14</v>
      </c>
      <c r="G47" s="34">
        <v>226000</v>
      </c>
      <c r="H47" s="17">
        <v>90400</v>
      </c>
      <c r="I47" s="60"/>
    </row>
    <row r="48" spans="1:9" ht="21.75" customHeight="1">
      <c r="A48" s="14" t="s">
        <v>3</v>
      </c>
      <c r="B48" s="16" t="s">
        <v>222</v>
      </c>
      <c r="C48" s="43">
        <v>43462162</v>
      </c>
      <c r="D48" s="44">
        <v>7857005</v>
      </c>
      <c r="E48" s="5" t="s">
        <v>43</v>
      </c>
      <c r="F48" s="5" t="s">
        <v>32</v>
      </c>
      <c r="G48" s="34">
        <v>1100000</v>
      </c>
      <c r="H48" s="17">
        <v>440000</v>
      </c>
      <c r="I48" s="60"/>
    </row>
    <row r="49" spans="1:9" ht="21.75" customHeight="1">
      <c r="A49" s="14" t="s">
        <v>3</v>
      </c>
      <c r="B49" s="16" t="s">
        <v>222</v>
      </c>
      <c r="C49" s="43">
        <v>43462162</v>
      </c>
      <c r="D49" s="44">
        <v>8936486</v>
      </c>
      <c r="E49" s="5" t="s">
        <v>43</v>
      </c>
      <c r="F49" s="5" t="s">
        <v>334</v>
      </c>
      <c r="G49" s="34">
        <v>1051000</v>
      </c>
      <c r="H49" s="17">
        <v>420400</v>
      </c>
      <c r="I49" s="63"/>
    </row>
    <row r="50" spans="1:9" ht="21.75" customHeight="1">
      <c r="A50" s="14" t="s">
        <v>3</v>
      </c>
      <c r="B50" s="16" t="s">
        <v>223</v>
      </c>
      <c r="C50" s="43">
        <v>42197449</v>
      </c>
      <c r="D50" s="44">
        <v>5646573</v>
      </c>
      <c r="E50" s="5" t="s">
        <v>260</v>
      </c>
      <c r="F50" s="5" t="s">
        <v>332</v>
      </c>
      <c r="G50" s="34">
        <v>500000</v>
      </c>
      <c r="H50" s="17">
        <v>200000</v>
      </c>
      <c r="I50" s="45">
        <v>41731</v>
      </c>
    </row>
    <row r="51" spans="1:9" ht="21.75" customHeight="1">
      <c r="A51" s="14" t="s">
        <v>3</v>
      </c>
      <c r="B51" s="16" t="s">
        <v>18</v>
      </c>
      <c r="C51" s="43">
        <v>26561433</v>
      </c>
      <c r="D51" s="44">
        <v>2583952</v>
      </c>
      <c r="E51" s="5" t="s">
        <v>261</v>
      </c>
      <c r="F51" s="5" t="s">
        <v>332</v>
      </c>
      <c r="G51" s="34">
        <v>398000</v>
      </c>
      <c r="H51" s="17">
        <v>159200</v>
      </c>
      <c r="I51" s="48">
        <v>41731</v>
      </c>
    </row>
    <row r="52" spans="1:9" ht="21.75" customHeight="1">
      <c r="A52" s="14" t="s">
        <v>3</v>
      </c>
      <c r="B52" s="16" t="s">
        <v>15</v>
      </c>
      <c r="C52" s="43">
        <v>25999150</v>
      </c>
      <c r="D52" s="44">
        <v>4547815</v>
      </c>
      <c r="E52" s="5" t="s">
        <v>262</v>
      </c>
      <c r="F52" s="5" t="s">
        <v>326</v>
      </c>
      <c r="G52" s="34">
        <v>317000</v>
      </c>
      <c r="H52" s="17">
        <v>126800</v>
      </c>
      <c r="I52" s="59">
        <v>41731</v>
      </c>
    </row>
    <row r="53" spans="1:9" ht="21.75" customHeight="1">
      <c r="A53" s="14" t="s">
        <v>3</v>
      </c>
      <c r="B53" s="16" t="s">
        <v>15</v>
      </c>
      <c r="C53" s="43">
        <v>25999150</v>
      </c>
      <c r="D53" s="44">
        <v>6749255</v>
      </c>
      <c r="E53" s="5" t="s">
        <v>263</v>
      </c>
      <c r="F53" s="5" t="s">
        <v>16</v>
      </c>
      <c r="G53" s="34">
        <v>574000</v>
      </c>
      <c r="H53" s="17">
        <v>229600</v>
      </c>
      <c r="I53" s="68"/>
    </row>
    <row r="54" spans="1:9" ht="21.75" customHeight="1">
      <c r="A54" s="14" t="s">
        <v>3</v>
      </c>
      <c r="B54" s="16" t="s">
        <v>15</v>
      </c>
      <c r="C54" s="43">
        <v>25999150</v>
      </c>
      <c r="D54" s="44">
        <v>6989404</v>
      </c>
      <c r="E54" s="5" t="s">
        <v>264</v>
      </c>
      <c r="F54" s="5" t="s">
        <v>327</v>
      </c>
      <c r="G54" s="34">
        <v>227000</v>
      </c>
      <c r="H54" s="17">
        <v>90800</v>
      </c>
      <c r="I54" s="68"/>
    </row>
    <row r="55" spans="1:9" ht="21.75" customHeight="1">
      <c r="A55" s="14" t="s">
        <v>3</v>
      </c>
      <c r="B55" s="16" t="s">
        <v>15</v>
      </c>
      <c r="C55" s="43">
        <v>25999150</v>
      </c>
      <c r="D55" s="44">
        <v>9199716</v>
      </c>
      <c r="E55" s="5" t="s">
        <v>265</v>
      </c>
      <c r="F55" s="5" t="s">
        <v>12</v>
      </c>
      <c r="G55" s="34">
        <v>762000</v>
      </c>
      <c r="H55" s="17">
        <v>304800</v>
      </c>
      <c r="I55" s="61"/>
    </row>
    <row r="56" spans="1:9" ht="21.75" customHeight="1">
      <c r="A56" s="14" t="s">
        <v>3</v>
      </c>
      <c r="B56" s="16" t="s">
        <v>125</v>
      </c>
      <c r="C56" s="43">
        <v>73635391</v>
      </c>
      <c r="D56" s="44">
        <v>8902089</v>
      </c>
      <c r="E56" s="5" t="s">
        <v>7</v>
      </c>
      <c r="F56" s="5" t="s">
        <v>7</v>
      </c>
      <c r="G56" s="34">
        <v>350000</v>
      </c>
      <c r="H56" s="17">
        <v>140000</v>
      </c>
      <c r="I56" s="51">
        <v>41731</v>
      </c>
    </row>
    <row r="57" spans="1:9" ht="21.75" customHeight="1">
      <c r="A57" s="14" t="s">
        <v>3</v>
      </c>
      <c r="B57" s="16" t="s">
        <v>46</v>
      </c>
      <c r="C57" s="43">
        <v>43464637</v>
      </c>
      <c r="D57" s="44">
        <v>2392006</v>
      </c>
      <c r="E57" s="5" t="s">
        <v>6</v>
      </c>
      <c r="F57" s="5" t="s">
        <v>7</v>
      </c>
      <c r="G57" s="34">
        <v>820000</v>
      </c>
      <c r="H57" s="17">
        <v>328000</v>
      </c>
      <c r="I57" s="64">
        <v>41731</v>
      </c>
    </row>
    <row r="58" spans="1:9" ht="21.75" customHeight="1">
      <c r="A58" s="14" t="s">
        <v>3</v>
      </c>
      <c r="B58" s="16" t="s">
        <v>46</v>
      </c>
      <c r="C58" s="43">
        <v>43464637</v>
      </c>
      <c r="D58" s="44">
        <v>7634996</v>
      </c>
      <c r="E58" s="5" t="s">
        <v>47</v>
      </c>
      <c r="F58" s="5" t="s">
        <v>332</v>
      </c>
      <c r="G58" s="34">
        <v>100000</v>
      </c>
      <c r="H58" s="17">
        <v>40000</v>
      </c>
      <c r="I58" s="68"/>
    </row>
    <row r="59" spans="1:9" ht="26.25" customHeight="1">
      <c r="A59" s="14" t="s">
        <v>3</v>
      </c>
      <c r="B59" s="16" t="s">
        <v>46</v>
      </c>
      <c r="C59" s="43">
        <v>43464637</v>
      </c>
      <c r="D59" s="44">
        <v>7653065</v>
      </c>
      <c r="E59" s="5" t="s">
        <v>48</v>
      </c>
      <c r="F59" s="5" t="s">
        <v>337</v>
      </c>
      <c r="G59" s="34">
        <v>200000</v>
      </c>
      <c r="H59" s="17">
        <v>80000</v>
      </c>
      <c r="I59" s="68"/>
    </row>
    <row r="60" spans="1:9" ht="21.75" customHeight="1">
      <c r="A60" s="14" t="s">
        <v>3</v>
      </c>
      <c r="B60" s="16" t="s">
        <v>46</v>
      </c>
      <c r="C60" s="43">
        <v>43464637</v>
      </c>
      <c r="D60" s="44">
        <v>8102124</v>
      </c>
      <c r="E60" s="5" t="s">
        <v>49</v>
      </c>
      <c r="F60" s="5" t="s">
        <v>327</v>
      </c>
      <c r="G60" s="34">
        <v>220000</v>
      </c>
      <c r="H60" s="17">
        <v>88000</v>
      </c>
      <c r="I60" s="68"/>
    </row>
    <row r="61" spans="1:9" ht="21.75" customHeight="1">
      <c r="A61" s="14" t="s">
        <v>3</v>
      </c>
      <c r="B61" s="16" t="s">
        <v>46</v>
      </c>
      <c r="C61" s="4">
        <v>43464637</v>
      </c>
      <c r="D61" s="44">
        <v>8289298</v>
      </c>
      <c r="E61" s="5" t="s">
        <v>266</v>
      </c>
      <c r="F61" s="5" t="s">
        <v>332</v>
      </c>
      <c r="G61" s="34">
        <v>332000</v>
      </c>
      <c r="H61" s="17">
        <v>132800</v>
      </c>
      <c r="I61" s="68"/>
    </row>
    <row r="62" spans="1:9" ht="21.75" customHeight="1">
      <c r="A62" s="14" t="s">
        <v>3</v>
      </c>
      <c r="B62" s="16" t="s">
        <v>46</v>
      </c>
      <c r="C62" s="4">
        <v>43464637</v>
      </c>
      <c r="D62" s="44">
        <v>9503685</v>
      </c>
      <c r="E62" s="5" t="s">
        <v>50</v>
      </c>
      <c r="F62" s="5" t="s">
        <v>332</v>
      </c>
      <c r="G62" s="34">
        <v>173000</v>
      </c>
      <c r="H62" s="17">
        <v>69200</v>
      </c>
      <c r="I62" s="61"/>
    </row>
    <row r="63" spans="1:9" ht="21.75" customHeight="1">
      <c r="A63" s="14" t="s">
        <v>3</v>
      </c>
      <c r="B63" s="16" t="s">
        <v>65</v>
      </c>
      <c r="C63" s="4">
        <v>46524282</v>
      </c>
      <c r="D63" s="44">
        <v>3961063</v>
      </c>
      <c r="E63" s="5" t="s">
        <v>66</v>
      </c>
      <c r="F63" s="5" t="s">
        <v>67</v>
      </c>
      <c r="G63" s="34">
        <v>2441000</v>
      </c>
      <c r="H63" s="17">
        <v>976400</v>
      </c>
      <c r="I63" s="51">
        <v>41731</v>
      </c>
    </row>
    <row r="64" spans="1:9" ht="21.75" customHeight="1">
      <c r="A64" s="14" t="s">
        <v>3</v>
      </c>
      <c r="B64" s="16" t="s">
        <v>39</v>
      </c>
      <c r="C64" s="4">
        <v>42887968</v>
      </c>
      <c r="D64" s="44">
        <v>1441233</v>
      </c>
      <c r="E64" s="5" t="s">
        <v>267</v>
      </c>
      <c r="F64" s="5" t="s">
        <v>16</v>
      </c>
      <c r="G64" s="34">
        <v>1210000</v>
      </c>
      <c r="H64" s="17">
        <v>484000</v>
      </c>
      <c r="I64" s="64">
        <v>41731</v>
      </c>
    </row>
    <row r="65" spans="1:9" ht="21.75" customHeight="1">
      <c r="A65" s="14" t="s">
        <v>3</v>
      </c>
      <c r="B65" s="16" t="s">
        <v>39</v>
      </c>
      <c r="C65" s="4">
        <v>42887968</v>
      </c>
      <c r="D65" s="44">
        <v>1961902</v>
      </c>
      <c r="E65" s="5" t="s">
        <v>267</v>
      </c>
      <c r="F65" s="5" t="s">
        <v>14</v>
      </c>
      <c r="G65" s="34">
        <v>1395000</v>
      </c>
      <c r="H65" s="17">
        <v>558000</v>
      </c>
      <c r="I65" s="68"/>
    </row>
    <row r="66" spans="1:9" ht="21.75" customHeight="1">
      <c r="A66" s="14" t="s">
        <v>3</v>
      </c>
      <c r="B66" s="16" t="s">
        <v>39</v>
      </c>
      <c r="C66" s="4">
        <v>42887968</v>
      </c>
      <c r="D66" s="44">
        <v>2499134</v>
      </c>
      <c r="E66" s="5" t="s">
        <v>267</v>
      </c>
      <c r="F66" s="5" t="s">
        <v>40</v>
      </c>
      <c r="G66" s="34">
        <v>1400000</v>
      </c>
      <c r="H66" s="17">
        <v>560000</v>
      </c>
      <c r="I66" s="61"/>
    </row>
    <row r="67" spans="1:9" ht="21.75" customHeight="1">
      <c r="A67" s="14" t="s">
        <v>3</v>
      </c>
      <c r="B67" s="16" t="s">
        <v>224</v>
      </c>
      <c r="C67" s="4">
        <v>45980144</v>
      </c>
      <c r="D67" s="44">
        <v>6311728</v>
      </c>
      <c r="E67" s="5" t="s">
        <v>60</v>
      </c>
      <c r="F67" s="5" t="s">
        <v>12</v>
      </c>
      <c r="G67" s="34">
        <v>950000</v>
      </c>
      <c r="H67" s="17">
        <v>380000</v>
      </c>
      <c r="I67" s="45">
        <v>41731</v>
      </c>
    </row>
    <row r="68" spans="1:9" ht="21.75" customHeight="1">
      <c r="A68" s="14" t="s">
        <v>3</v>
      </c>
      <c r="B68" s="16" t="s">
        <v>95</v>
      </c>
      <c r="C68" s="4">
        <v>66000653</v>
      </c>
      <c r="D68" s="44">
        <v>7566271</v>
      </c>
      <c r="E68" s="5" t="s">
        <v>268</v>
      </c>
      <c r="F68" s="5" t="s">
        <v>7</v>
      </c>
      <c r="G68" s="34">
        <v>374000</v>
      </c>
      <c r="H68" s="17">
        <v>149600</v>
      </c>
      <c r="I68" s="48">
        <v>41731</v>
      </c>
    </row>
    <row r="69" spans="1:9" ht="30">
      <c r="A69" s="14" t="s">
        <v>3</v>
      </c>
      <c r="B69" s="16" t="s">
        <v>351</v>
      </c>
      <c r="C69" s="43" t="s">
        <v>197</v>
      </c>
      <c r="D69" s="44">
        <v>8365172</v>
      </c>
      <c r="E69" s="5" t="s">
        <v>353</v>
      </c>
      <c r="F69" s="5" t="s">
        <v>198</v>
      </c>
      <c r="G69" s="34">
        <v>310000</v>
      </c>
      <c r="H69" s="17">
        <v>124000</v>
      </c>
      <c r="I69" s="59">
        <v>41731</v>
      </c>
    </row>
    <row r="70" spans="1:9" ht="30">
      <c r="A70" s="14" t="s">
        <v>3</v>
      </c>
      <c r="B70" s="16" t="s">
        <v>352</v>
      </c>
      <c r="C70" s="43" t="s">
        <v>197</v>
      </c>
      <c r="D70" s="44">
        <v>9608144</v>
      </c>
      <c r="E70" s="5" t="s">
        <v>354</v>
      </c>
      <c r="F70" s="5" t="s">
        <v>332</v>
      </c>
      <c r="G70" s="34">
        <v>517000</v>
      </c>
      <c r="H70" s="17">
        <v>206800</v>
      </c>
      <c r="I70" s="63"/>
    </row>
    <row r="71" spans="1:9" ht="21.75" customHeight="1">
      <c r="A71" s="14" t="s">
        <v>3</v>
      </c>
      <c r="B71" s="16" t="s">
        <v>89</v>
      </c>
      <c r="C71" s="43">
        <v>62695487</v>
      </c>
      <c r="D71" s="44">
        <v>1201932</v>
      </c>
      <c r="E71" s="5" t="s">
        <v>269</v>
      </c>
      <c r="F71" s="5" t="s">
        <v>332</v>
      </c>
      <c r="G71" s="34">
        <v>850000</v>
      </c>
      <c r="H71" s="17">
        <v>340000</v>
      </c>
      <c r="I71" s="69">
        <v>41731</v>
      </c>
    </row>
    <row r="72" spans="1:9" ht="21.75" customHeight="1">
      <c r="A72" s="14" t="s">
        <v>3</v>
      </c>
      <c r="B72" s="16" t="s">
        <v>89</v>
      </c>
      <c r="C72" s="43">
        <v>62695487</v>
      </c>
      <c r="D72" s="44">
        <v>1537615</v>
      </c>
      <c r="E72" s="5" t="s">
        <v>270</v>
      </c>
      <c r="F72" s="5" t="s">
        <v>55</v>
      </c>
      <c r="G72" s="34">
        <v>2541000</v>
      </c>
      <c r="H72" s="17">
        <v>1016400</v>
      </c>
      <c r="I72" s="70"/>
    </row>
    <row r="73" spans="1:9" ht="21.75" customHeight="1">
      <c r="A73" s="14" t="s">
        <v>3</v>
      </c>
      <c r="B73" s="16" t="s">
        <v>89</v>
      </c>
      <c r="C73" s="43">
        <v>62695487</v>
      </c>
      <c r="D73" s="44">
        <v>5814347</v>
      </c>
      <c r="E73" s="5" t="s">
        <v>90</v>
      </c>
      <c r="F73" s="5" t="s">
        <v>91</v>
      </c>
      <c r="G73" s="34">
        <v>1740000</v>
      </c>
      <c r="H73" s="17">
        <v>696000</v>
      </c>
      <c r="I73" s="71"/>
    </row>
    <row r="74" spans="1:9" ht="21.75" customHeight="1">
      <c r="A74" s="14" t="s">
        <v>3</v>
      </c>
      <c r="B74" s="16" t="s">
        <v>225</v>
      </c>
      <c r="C74" s="43">
        <v>63213206</v>
      </c>
      <c r="D74" s="44">
        <v>2540162</v>
      </c>
      <c r="E74" s="5" t="s">
        <v>271</v>
      </c>
      <c r="F74" s="5" t="s">
        <v>12</v>
      </c>
      <c r="G74" s="34">
        <v>490000</v>
      </c>
      <c r="H74" s="17">
        <v>196000</v>
      </c>
      <c r="I74" s="45">
        <v>41731</v>
      </c>
    </row>
    <row r="75" spans="1:9" ht="30">
      <c r="A75" s="14" t="s">
        <v>3</v>
      </c>
      <c r="B75" s="16" t="s">
        <v>68</v>
      </c>
      <c r="C75" s="43">
        <v>46524339</v>
      </c>
      <c r="D75" s="44">
        <v>6684022</v>
      </c>
      <c r="E75" s="5" t="s">
        <v>272</v>
      </c>
      <c r="F75" s="5" t="s">
        <v>14</v>
      </c>
      <c r="G75" s="34">
        <v>1971000</v>
      </c>
      <c r="H75" s="17">
        <v>788400</v>
      </c>
      <c r="I75" s="48">
        <v>41731</v>
      </c>
    </row>
    <row r="76" spans="1:9" ht="21.75" customHeight="1">
      <c r="A76" s="14" t="s">
        <v>3</v>
      </c>
      <c r="B76" s="16" t="s">
        <v>226</v>
      </c>
      <c r="C76" s="43">
        <v>25916360</v>
      </c>
      <c r="D76" s="44">
        <v>3040542</v>
      </c>
      <c r="E76" s="5" t="s">
        <v>8</v>
      </c>
      <c r="F76" s="5" t="s">
        <v>332</v>
      </c>
      <c r="G76" s="34">
        <v>252000</v>
      </c>
      <c r="H76" s="17">
        <v>100800</v>
      </c>
      <c r="I76" s="59">
        <v>41731</v>
      </c>
    </row>
    <row r="77" spans="1:9" ht="21.75" customHeight="1">
      <c r="A77" s="14" t="s">
        <v>3</v>
      </c>
      <c r="B77" s="16" t="s">
        <v>226</v>
      </c>
      <c r="C77" s="43">
        <v>25916360</v>
      </c>
      <c r="D77" s="44">
        <v>8849001</v>
      </c>
      <c r="E77" s="5" t="s">
        <v>273</v>
      </c>
      <c r="F77" s="5" t="s">
        <v>332</v>
      </c>
      <c r="G77" s="34">
        <v>900000</v>
      </c>
      <c r="H77" s="17">
        <v>360000</v>
      </c>
      <c r="I77" s="72"/>
    </row>
    <row r="78" spans="1:9" ht="21.75" customHeight="1">
      <c r="A78" s="14" t="s">
        <v>3</v>
      </c>
      <c r="B78" s="16" t="s">
        <v>226</v>
      </c>
      <c r="C78" s="43">
        <v>25916360</v>
      </c>
      <c r="D78" s="44">
        <v>8984742</v>
      </c>
      <c r="E78" s="5" t="s">
        <v>9</v>
      </c>
      <c r="F78" s="5" t="s">
        <v>332</v>
      </c>
      <c r="G78" s="34">
        <v>400000</v>
      </c>
      <c r="H78" s="17">
        <v>160000</v>
      </c>
      <c r="I78" s="73"/>
    </row>
    <row r="79" spans="1:9" ht="30">
      <c r="A79" s="14" t="s">
        <v>3</v>
      </c>
      <c r="B79" s="16" t="s">
        <v>78</v>
      </c>
      <c r="C79" s="43">
        <v>48653292</v>
      </c>
      <c r="D79" s="44">
        <v>1622964</v>
      </c>
      <c r="E79" s="5" t="s">
        <v>274</v>
      </c>
      <c r="F79" s="5" t="s">
        <v>16</v>
      </c>
      <c r="G79" s="34">
        <v>1230000</v>
      </c>
      <c r="H79" s="17">
        <v>492000</v>
      </c>
      <c r="I79" s="69">
        <v>41731</v>
      </c>
    </row>
    <row r="80" spans="1:9" ht="30">
      <c r="A80" s="14" t="s">
        <v>3</v>
      </c>
      <c r="B80" s="16" t="s">
        <v>78</v>
      </c>
      <c r="C80" s="43">
        <v>48653292</v>
      </c>
      <c r="D80" s="44">
        <v>8979890</v>
      </c>
      <c r="E80" s="5" t="s">
        <v>79</v>
      </c>
      <c r="F80" s="5" t="s">
        <v>14</v>
      </c>
      <c r="G80" s="34">
        <v>1516000</v>
      </c>
      <c r="H80" s="17">
        <v>606400</v>
      </c>
      <c r="I80" s="73"/>
    </row>
    <row r="81" spans="1:9" ht="30" customHeight="1">
      <c r="A81" s="14" t="s">
        <v>3</v>
      </c>
      <c r="B81" s="16" t="s">
        <v>355</v>
      </c>
      <c r="C81" s="43">
        <v>68246901</v>
      </c>
      <c r="D81" s="44">
        <v>2039109</v>
      </c>
      <c r="E81" s="5" t="s">
        <v>275</v>
      </c>
      <c r="F81" s="5" t="s">
        <v>7</v>
      </c>
      <c r="G81" s="34">
        <v>1535000</v>
      </c>
      <c r="H81" s="17">
        <v>614000</v>
      </c>
      <c r="I81" s="59">
        <v>41731</v>
      </c>
    </row>
    <row r="82" spans="1:9" ht="30">
      <c r="A82" s="14" t="s">
        <v>3</v>
      </c>
      <c r="B82" s="16" t="s">
        <v>356</v>
      </c>
      <c r="C82" s="43">
        <v>68246901</v>
      </c>
      <c r="D82" s="44">
        <v>5020855</v>
      </c>
      <c r="E82" s="5" t="s">
        <v>98</v>
      </c>
      <c r="F82" s="5" t="s">
        <v>326</v>
      </c>
      <c r="G82" s="34">
        <v>2169000</v>
      </c>
      <c r="H82" s="17">
        <v>867600</v>
      </c>
      <c r="I82" s="61"/>
    </row>
    <row r="83" spans="1:9" ht="21.75" customHeight="1">
      <c r="A83" s="14" t="s">
        <v>3</v>
      </c>
      <c r="B83" s="16" t="s">
        <v>96</v>
      </c>
      <c r="C83" s="43">
        <v>67440185</v>
      </c>
      <c r="D83" s="44">
        <v>8411392</v>
      </c>
      <c r="E83" s="5" t="s">
        <v>97</v>
      </c>
      <c r="F83" s="5" t="s">
        <v>327</v>
      </c>
      <c r="G83" s="34">
        <v>2861000</v>
      </c>
      <c r="H83" s="17">
        <v>1144400</v>
      </c>
      <c r="I83" s="53">
        <v>41731</v>
      </c>
    </row>
    <row r="84" spans="1:9" ht="21.75" customHeight="1">
      <c r="A84" s="14" t="s">
        <v>3</v>
      </c>
      <c r="B84" s="16" t="s">
        <v>21</v>
      </c>
      <c r="C84" s="43">
        <v>26643715</v>
      </c>
      <c r="D84" s="44">
        <v>9097155</v>
      </c>
      <c r="E84" s="5" t="s">
        <v>22</v>
      </c>
      <c r="F84" s="5" t="s">
        <v>12</v>
      </c>
      <c r="G84" s="34">
        <v>1423000</v>
      </c>
      <c r="H84" s="17">
        <v>569200</v>
      </c>
      <c r="I84" s="48">
        <v>41731</v>
      </c>
    </row>
    <row r="85" spans="1:9" ht="21.75" customHeight="1">
      <c r="A85" s="14" t="s">
        <v>3</v>
      </c>
      <c r="B85" s="16" t="s">
        <v>73</v>
      </c>
      <c r="C85" s="43">
        <v>48623814</v>
      </c>
      <c r="D85" s="44">
        <v>2028356</v>
      </c>
      <c r="E85" s="5" t="s">
        <v>60</v>
      </c>
      <c r="F85" s="5" t="s">
        <v>12</v>
      </c>
      <c r="G85" s="34">
        <v>1134000</v>
      </c>
      <c r="H85" s="17">
        <v>453600</v>
      </c>
      <c r="I85" s="59">
        <v>41731</v>
      </c>
    </row>
    <row r="86" spans="1:9" ht="42.75" customHeight="1">
      <c r="A86" s="14" t="s">
        <v>3</v>
      </c>
      <c r="B86" s="16" t="s">
        <v>73</v>
      </c>
      <c r="C86" s="43">
        <v>48623814</v>
      </c>
      <c r="D86" s="44">
        <v>3854293</v>
      </c>
      <c r="E86" s="5" t="s">
        <v>276</v>
      </c>
      <c r="F86" s="5" t="s">
        <v>16</v>
      </c>
      <c r="G86" s="34">
        <v>1750000</v>
      </c>
      <c r="H86" s="17">
        <v>700000</v>
      </c>
      <c r="I86" s="60"/>
    </row>
    <row r="87" spans="1:9" ht="21.75" customHeight="1">
      <c r="A87" s="14" t="s">
        <v>3</v>
      </c>
      <c r="B87" s="16" t="s">
        <v>73</v>
      </c>
      <c r="C87" s="4">
        <v>48623814</v>
      </c>
      <c r="D87" s="44">
        <v>4167967</v>
      </c>
      <c r="E87" s="5" t="s">
        <v>277</v>
      </c>
      <c r="F87" s="5" t="s">
        <v>336</v>
      </c>
      <c r="G87" s="34">
        <v>4800000</v>
      </c>
      <c r="H87" s="17">
        <v>1920000</v>
      </c>
      <c r="I87" s="60"/>
    </row>
    <row r="88" spans="1:9" ht="21.75" customHeight="1">
      <c r="A88" s="14" t="s">
        <v>3</v>
      </c>
      <c r="B88" s="16" t="s">
        <v>73</v>
      </c>
      <c r="C88" s="4">
        <v>48623814</v>
      </c>
      <c r="D88" s="44">
        <v>4461551</v>
      </c>
      <c r="E88" s="5" t="s">
        <v>74</v>
      </c>
      <c r="F88" s="5" t="s">
        <v>16</v>
      </c>
      <c r="G88" s="34">
        <v>4700000</v>
      </c>
      <c r="H88" s="17">
        <v>1880000</v>
      </c>
      <c r="I88" s="60"/>
    </row>
    <row r="89" spans="1:9" ht="21.75" customHeight="1">
      <c r="A89" s="14" t="s">
        <v>3</v>
      </c>
      <c r="B89" s="16" t="s">
        <v>73</v>
      </c>
      <c r="C89" s="4">
        <v>48623814</v>
      </c>
      <c r="D89" s="44">
        <v>5947102</v>
      </c>
      <c r="E89" s="5" t="s">
        <v>278</v>
      </c>
      <c r="F89" s="5" t="s">
        <v>75</v>
      </c>
      <c r="G89" s="34">
        <v>90000</v>
      </c>
      <c r="H89" s="17">
        <v>36000</v>
      </c>
      <c r="I89" s="60"/>
    </row>
    <row r="90" spans="1:9" ht="21.75" customHeight="1">
      <c r="A90" s="14" t="s">
        <v>3</v>
      </c>
      <c r="B90" s="16" t="s">
        <v>73</v>
      </c>
      <c r="C90" s="4">
        <v>48623814</v>
      </c>
      <c r="D90" s="44">
        <v>6466112</v>
      </c>
      <c r="E90" s="5" t="s">
        <v>76</v>
      </c>
      <c r="F90" s="5" t="s">
        <v>332</v>
      </c>
      <c r="G90" s="34">
        <v>129000</v>
      </c>
      <c r="H90" s="17">
        <v>51600</v>
      </c>
      <c r="I90" s="60"/>
    </row>
    <row r="91" spans="1:9" ht="21.75" customHeight="1">
      <c r="A91" s="14" t="s">
        <v>3</v>
      </c>
      <c r="B91" s="16" t="s">
        <v>73</v>
      </c>
      <c r="C91" s="4">
        <v>48623814</v>
      </c>
      <c r="D91" s="44">
        <v>6627771</v>
      </c>
      <c r="E91" s="5" t="s">
        <v>77</v>
      </c>
      <c r="F91" s="5" t="s">
        <v>63</v>
      </c>
      <c r="G91" s="34">
        <v>220000</v>
      </c>
      <c r="H91" s="17">
        <v>88000</v>
      </c>
      <c r="I91" s="60"/>
    </row>
    <row r="92" spans="1:9" ht="21.75" customHeight="1">
      <c r="A92" s="14" t="s">
        <v>3</v>
      </c>
      <c r="B92" s="16" t="s">
        <v>73</v>
      </c>
      <c r="C92" s="4">
        <v>48623814</v>
      </c>
      <c r="D92" s="44">
        <v>7741294</v>
      </c>
      <c r="E92" s="5" t="s">
        <v>279</v>
      </c>
      <c r="F92" s="5" t="s">
        <v>12</v>
      </c>
      <c r="G92" s="34">
        <v>595000</v>
      </c>
      <c r="H92" s="17">
        <v>238000</v>
      </c>
      <c r="I92" s="63"/>
    </row>
    <row r="93" spans="1:9" ht="21.75" customHeight="1">
      <c r="A93" s="14" t="s">
        <v>3</v>
      </c>
      <c r="B93" s="16" t="s">
        <v>56</v>
      </c>
      <c r="C93" s="4">
        <v>45979855</v>
      </c>
      <c r="D93" s="44">
        <v>1840658</v>
      </c>
      <c r="E93" s="5" t="s">
        <v>280</v>
      </c>
      <c r="F93" s="5" t="s">
        <v>34</v>
      </c>
      <c r="G93" s="34">
        <v>1970000</v>
      </c>
      <c r="H93" s="17">
        <v>788000</v>
      </c>
      <c r="I93" s="59">
        <v>41731</v>
      </c>
    </row>
    <row r="94" spans="1:9" ht="30">
      <c r="A94" s="14" t="s">
        <v>3</v>
      </c>
      <c r="B94" s="16" t="s">
        <v>56</v>
      </c>
      <c r="C94" s="4">
        <v>45979855</v>
      </c>
      <c r="D94" s="44">
        <v>1968420</v>
      </c>
      <c r="E94" s="5" t="s">
        <v>57</v>
      </c>
      <c r="F94" s="5" t="s">
        <v>58</v>
      </c>
      <c r="G94" s="34">
        <v>2680000</v>
      </c>
      <c r="H94" s="17">
        <v>1072000</v>
      </c>
      <c r="I94" s="60"/>
    </row>
    <row r="95" spans="1:9" ht="21.75" customHeight="1">
      <c r="A95" s="14" t="s">
        <v>3</v>
      </c>
      <c r="B95" s="16" t="s">
        <v>56</v>
      </c>
      <c r="C95" s="4">
        <v>45979855</v>
      </c>
      <c r="D95" s="44">
        <v>2813024</v>
      </c>
      <c r="E95" s="5" t="s">
        <v>281</v>
      </c>
      <c r="F95" s="5" t="s">
        <v>59</v>
      </c>
      <c r="G95" s="34">
        <v>1438000</v>
      </c>
      <c r="H95" s="17">
        <v>575200</v>
      </c>
      <c r="I95" s="60"/>
    </row>
    <row r="96" spans="1:9" ht="21.75" customHeight="1">
      <c r="A96" s="14" t="s">
        <v>3</v>
      </c>
      <c r="B96" s="16" t="s">
        <v>56</v>
      </c>
      <c r="C96" s="4">
        <v>45979855</v>
      </c>
      <c r="D96" s="44">
        <v>2886510</v>
      </c>
      <c r="E96" s="5" t="s">
        <v>282</v>
      </c>
      <c r="F96" s="5" t="s">
        <v>332</v>
      </c>
      <c r="G96" s="34">
        <v>1142000</v>
      </c>
      <c r="H96" s="17">
        <v>456800</v>
      </c>
      <c r="I96" s="60"/>
    </row>
    <row r="97" spans="1:9" ht="21.75" customHeight="1">
      <c r="A97" s="14" t="s">
        <v>3</v>
      </c>
      <c r="B97" s="16" t="s">
        <v>56</v>
      </c>
      <c r="C97" s="4">
        <v>45979855</v>
      </c>
      <c r="D97" s="44">
        <v>5376966</v>
      </c>
      <c r="E97" s="5" t="s">
        <v>283</v>
      </c>
      <c r="F97" s="5" t="s">
        <v>12</v>
      </c>
      <c r="G97" s="34">
        <v>3092000</v>
      </c>
      <c r="H97" s="17">
        <v>1236800</v>
      </c>
      <c r="I97" s="63"/>
    </row>
    <row r="98" spans="1:9" ht="21.75" customHeight="1">
      <c r="A98" s="14" t="s">
        <v>3</v>
      </c>
      <c r="B98" s="16" t="s">
        <v>122</v>
      </c>
      <c r="C98" s="4">
        <v>73633755</v>
      </c>
      <c r="D98" s="44">
        <v>1738957</v>
      </c>
      <c r="E98" s="5" t="s">
        <v>123</v>
      </c>
      <c r="F98" s="5" t="s">
        <v>327</v>
      </c>
      <c r="G98" s="34">
        <v>700000</v>
      </c>
      <c r="H98" s="17">
        <v>280000</v>
      </c>
      <c r="I98" s="59">
        <v>41731</v>
      </c>
    </row>
    <row r="99" spans="1:9" ht="21.75" customHeight="1">
      <c r="A99" s="14" t="s">
        <v>3</v>
      </c>
      <c r="B99" s="16" t="s">
        <v>122</v>
      </c>
      <c r="C99" s="4">
        <v>73633755</v>
      </c>
      <c r="D99" s="44">
        <v>1907533</v>
      </c>
      <c r="E99" s="5" t="s">
        <v>284</v>
      </c>
      <c r="F99" s="5" t="s">
        <v>333</v>
      </c>
      <c r="G99" s="34">
        <v>2000000</v>
      </c>
      <c r="H99" s="17">
        <v>800000</v>
      </c>
      <c r="I99" s="60"/>
    </row>
    <row r="100" spans="1:9" ht="21.75" customHeight="1">
      <c r="A100" s="14" t="s">
        <v>3</v>
      </c>
      <c r="B100" s="16" t="s">
        <v>122</v>
      </c>
      <c r="C100" s="4">
        <v>73633755</v>
      </c>
      <c r="D100" s="44">
        <v>2315315</v>
      </c>
      <c r="E100" s="5" t="s">
        <v>124</v>
      </c>
      <c r="F100" s="5" t="s">
        <v>327</v>
      </c>
      <c r="G100" s="34">
        <v>600000</v>
      </c>
      <c r="H100" s="17">
        <v>240000</v>
      </c>
      <c r="I100" s="60"/>
    </row>
    <row r="101" spans="1:9" ht="21.75" customHeight="1">
      <c r="A101" s="14" t="s">
        <v>3</v>
      </c>
      <c r="B101" s="16" t="s">
        <v>122</v>
      </c>
      <c r="C101" s="4">
        <v>73633755</v>
      </c>
      <c r="D101" s="44">
        <v>9554713</v>
      </c>
      <c r="E101" s="5" t="s">
        <v>60</v>
      </c>
      <c r="F101" s="5" t="s">
        <v>12</v>
      </c>
      <c r="G101" s="34">
        <v>920000</v>
      </c>
      <c r="H101" s="17">
        <v>368000</v>
      </c>
      <c r="I101" s="63"/>
    </row>
    <row r="102" spans="1:9" ht="21.75" customHeight="1">
      <c r="A102" s="14" t="s">
        <v>3</v>
      </c>
      <c r="B102" s="16" t="s">
        <v>52</v>
      </c>
      <c r="C102" s="4">
        <v>44477309</v>
      </c>
      <c r="D102" s="44">
        <v>1356155</v>
      </c>
      <c r="E102" s="5" t="s">
        <v>285</v>
      </c>
      <c r="F102" s="5" t="s">
        <v>12</v>
      </c>
      <c r="G102" s="34">
        <v>584000</v>
      </c>
      <c r="H102" s="17">
        <v>233600</v>
      </c>
      <c r="I102" s="59">
        <v>41731</v>
      </c>
    </row>
    <row r="103" spans="1:9" ht="30">
      <c r="A103" s="14" t="s">
        <v>3</v>
      </c>
      <c r="B103" s="16" t="s">
        <v>52</v>
      </c>
      <c r="C103" s="4">
        <v>44477309</v>
      </c>
      <c r="D103" s="44">
        <v>5894253</v>
      </c>
      <c r="E103" s="5" t="s">
        <v>286</v>
      </c>
      <c r="F103" s="5" t="s">
        <v>32</v>
      </c>
      <c r="G103" s="34">
        <v>2650000</v>
      </c>
      <c r="H103" s="17">
        <v>1060000</v>
      </c>
      <c r="I103" s="63"/>
    </row>
    <row r="104" spans="1:9" ht="21.75" customHeight="1">
      <c r="A104" s="14" t="s">
        <v>3</v>
      </c>
      <c r="B104" s="16" t="s">
        <v>51</v>
      </c>
      <c r="C104" s="4">
        <v>43465439</v>
      </c>
      <c r="D104" s="44">
        <v>3110951</v>
      </c>
      <c r="E104" s="5" t="s">
        <v>287</v>
      </c>
      <c r="F104" s="5" t="s">
        <v>12</v>
      </c>
      <c r="G104" s="34">
        <v>760000</v>
      </c>
      <c r="H104" s="17">
        <v>304000</v>
      </c>
      <c r="I104" s="59">
        <v>41731</v>
      </c>
    </row>
    <row r="105" spans="1:9" ht="21.75" customHeight="1">
      <c r="A105" s="14" t="s">
        <v>3</v>
      </c>
      <c r="B105" s="16" t="s">
        <v>51</v>
      </c>
      <c r="C105" s="4">
        <v>43465439</v>
      </c>
      <c r="D105" s="44">
        <v>7459230</v>
      </c>
      <c r="E105" s="5" t="s">
        <v>6</v>
      </c>
      <c r="F105" s="5" t="s">
        <v>7</v>
      </c>
      <c r="G105" s="34">
        <v>1080000</v>
      </c>
      <c r="H105" s="17">
        <v>432000</v>
      </c>
      <c r="I105" s="63"/>
    </row>
    <row r="106" spans="1:9" ht="21.75" customHeight="1">
      <c r="A106" s="14" t="s">
        <v>3</v>
      </c>
      <c r="B106" s="16" t="s">
        <v>227</v>
      </c>
      <c r="C106" s="4">
        <v>75060183</v>
      </c>
      <c r="D106" s="44">
        <v>8094209</v>
      </c>
      <c r="E106" s="5" t="s">
        <v>7</v>
      </c>
      <c r="F106" s="5" t="s">
        <v>7</v>
      </c>
      <c r="G106" s="34">
        <v>476000</v>
      </c>
      <c r="H106" s="17">
        <v>190400</v>
      </c>
      <c r="I106" s="59">
        <v>41731</v>
      </c>
    </row>
    <row r="107" spans="1:9" ht="21.75" customHeight="1">
      <c r="A107" s="14" t="s">
        <v>3</v>
      </c>
      <c r="B107" s="16" t="s">
        <v>227</v>
      </c>
      <c r="C107" s="4">
        <v>75060183</v>
      </c>
      <c r="D107" s="44">
        <v>8400970</v>
      </c>
      <c r="E107" s="5" t="s">
        <v>288</v>
      </c>
      <c r="F107" s="5" t="s">
        <v>63</v>
      </c>
      <c r="G107" s="34">
        <v>405000</v>
      </c>
      <c r="H107" s="17">
        <v>162000</v>
      </c>
      <c r="I107" s="60"/>
    </row>
    <row r="108" spans="1:9" ht="21.75" customHeight="1">
      <c r="A108" s="14" t="s">
        <v>3</v>
      </c>
      <c r="B108" s="16" t="s">
        <v>227</v>
      </c>
      <c r="C108" s="4">
        <v>75060183</v>
      </c>
      <c r="D108" s="44">
        <v>9267886</v>
      </c>
      <c r="E108" s="5" t="s">
        <v>126</v>
      </c>
      <c r="F108" s="5" t="s">
        <v>16</v>
      </c>
      <c r="G108" s="34">
        <v>100000</v>
      </c>
      <c r="H108" s="17">
        <v>40000</v>
      </c>
      <c r="I108" s="63"/>
    </row>
    <row r="109" spans="1:9" ht="21.75" customHeight="1">
      <c r="A109" s="14" t="s">
        <v>3</v>
      </c>
      <c r="B109" s="16" t="s">
        <v>228</v>
      </c>
      <c r="C109" s="43" t="s">
        <v>182</v>
      </c>
      <c r="D109" s="44">
        <v>2438469</v>
      </c>
      <c r="E109" s="5" t="s">
        <v>183</v>
      </c>
      <c r="F109" s="5" t="s">
        <v>128</v>
      </c>
      <c r="G109" s="34">
        <v>1400000</v>
      </c>
      <c r="H109" s="17">
        <v>560000</v>
      </c>
      <c r="I109" s="45">
        <v>41731</v>
      </c>
    </row>
    <row r="110" spans="1:9" ht="21.75" customHeight="1">
      <c r="A110" s="14" t="s">
        <v>3</v>
      </c>
      <c r="B110" s="16" t="s">
        <v>4</v>
      </c>
      <c r="C110" s="43">
        <v>22690361</v>
      </c>
      <c r="D110" s="44">
        <v>6698987</v>
      </c>
      <c r="E110" s="5" t="s">
        <v>289</v>
      </c>
      <c r="F110" s="5" t="s">
        <v>332</v>
      </c>
      <c r="G110" s="34">
        <v>451000</v>
      </c>
      <c r="H110" s="17">
        <v>180400</v>
      </c>
      <c r="I110" s="59">
        <v>41731</v>
      </c>
    </row>
    <row r="111" spans="1:9" ht="21.75" customHeight="1">
      <c r="A111" s="14" t="s">
        <v>3</v>
      </c>
      <c r="B111" s="16" t="s">
        <v>4</v>
      </c>
      <c r="C111" s="43">
        <v>22690361</v>
      </c>
      <c r="D111" s="44">
        <v>8350990</v>
      </c>
      <c r="E111" s="5" t="s">
        <v>5</v>
      </c>
      <c r="F111" s="5" t="s">
        <v>327</v>
      </c>
      <c r="G111" s="34">
        <v>746000</v>
      </c>
      <c r="H111" s="17">
        <v>298400</v>
      </c>
      <c r="I111" s="63"/>
    </row>
    <row r="112" spans="1:9" ht="21.75" customHeight="1">
      <c r="A112" s="14" t="s">
        <v>3</v>
      </c>
      <c r="B112" s="16" t="s">
        <v>229</v>
      </c>
      <c r="C112" s="43">
        <v>64242218</v>
      </c>
      <c r="D112" s="44">
        <v>3741470</v>
      </c>
      <c r="E112" s="5" t="s">
        <v>290</v>
      </c>
      <c r="F112" s="5" t="s">
        <v>59</v>
      </c>
      <c r="G112" s="34">
        <v>1200000</v>
      </c>
      <c r="H112" s="17">
        <v>480000</v>
      </c>
      <c r="I112" s="62">
        <v>41731</v>
      </c>
    </row>
    <row r="113" spans="1:9" ht="21.75" customHeight="1">
      <c r="A113" s="14" t="s">
        <v>3</v>
      </c>
      <c r="B113" s="16" t="s">
        <v>229</v>
      </c>
      <c r="C113" s="43">
        <v>64242218</v>
      </c>
      <c r="D113" s="44">
        <v>8172268</v>
      </c>
      <c r="E113" s="5" t="s">
        <v>291</v>
      </c>
      <c r="F113" s="5" t="s">
        <v>59</v>
      </c>
      <c r="G113" s="34">
        <v>330000</v>
      </c>
      <c r="H113" s="17">
        <v>132000</v>
      </c>
      <c r="I113" s="80"/>
    </row>
    <row r="114" spans="1:9" ht="21.75" customHeight="1">
      <c r="A114" s="14" t="s">
        <v>3</v>
      </c>
      <c r="B114" s="16" t="s">
        <v>358</v>
      </c>
      <c r="C114" s="43">
        <v>70155577</v>
      </c>
      <c r="D114" s="44">
        <v>2174839</v>
      </c>
      <c r="E114" s="5" t="s">
        <v>105</v>
      </c>
      <c r="F114" s="5" t="s">
        <v>327</v>
      </c>
      <c r="G114" s="34">
        <v>2048000</v>
      </c>
      <c r="H114" s="17">
        <v>819200</v>
      </c>
      <c r="I114" s="62">
        <v>41731</v>
      </c>
    </row>
    <row r="115" spans="1:9" ht="21.75" customHeight="1">
      <c r="A115" s="14" t="s">
        <v>3</v>
      </c>
      <c r="B115" s="16" t="s">
        <v>358</v>
      </c>
      <c r="C115" s="43">
        <v>70155577</v>
      </c>
      <c r="D115" s="44">
        <v>7947229</v>
      </c>
      <c r="E115" s="5" t="s">
        <v>106</v>
      </c>
      <c r="F115" s="5" t="s">
        <v>327</v>
      </c>
      <c r="G115" s="34">
        <v>668000</v>
      </c>
      <c r="H115" s="17">
        <v>267200</v>
      </c>
      <c r="I115" s="61"/>
    </row>
    <row r="116" spans="1:9" ht="21.75" customHeight="1">
      <c r="A116" s="14" t="s">
        <v>3</v>
      </c>
      <c r="B116" s="16" t="s">
        <v>53</v>
      </c>
      <c r="C116" s="43">
        <v>44990901</v>
      </c>
      <c r="D116" s="44">
        <v>9275973</v>
      </c>
      <c r="E116" s="5" t="s">
        <v>54</v>
      </c>
      <c r="F116" s="5" t="s">
        <v>55</v>
      </c>
      <c r="G116" s="34">
        <v>100000</v>
      </c>
      <c r="H116" s="17">
        <v>40000</v>
      </c>
      <c r="I116" s="51">
        <v>41736</v>
      </c>
    </row>
    <row r="117" spans="1:9" ht="21.75" customHeight="1">
      <c r="A117" s="14" t="s">
        <v>3</v>
      </c>
      <c r="B117" s="16" t="s">
        <v>61</v>
      </c>
      <c r="C117" s="43">
        <v>46456970</v>
      </c>
      <c r="D117" s="44">
        <v>8051895</v>
      </c>
      <c r="E117" s="5" t="s">
        <v>62</v>
      </c>
      <c r="F117" s="5" t="s">
        <v>63</v>
      </c>
      <c r="G117" s="34">
        <v>1400000</v>
      </c>
      <c r="H117" s="17">
        <v>560000</v>
      </c>
      <c r="I117" s="45">
        <v>41731</v>
      </c>
    </row>
    <row r="118" spans="1:9" ht="30" customHeight="1">
      <c r="A118" s="14" t="s">
        <v>3</v>
      </c>
      <c r="B118" s="16" t="s">
        <v>99</v>
      </c>
      <c r="C118" s="43">
        <v>68247125</v>
      </c>
      <c r="D118" s="44">
        <v>1612277</v>
      </c>
      <c r="E118" s="5" t="s">
        <v>100</v>
      </c>
      <c r="F118" s="5" t="s">
        <v>14</v>
      </c>
      <c r="G118" s="34">
        <v>1530000</v>
      </c>
      <c r="H118" s="17">
        <v>612000</v>
      </c>
      <c r="I118" s="64">
        <v>41731</v>
      </c>
    </row>
    <row r="119" spans="1:9" ht="30" customHeight="1">
      <c r="A119" s="14" t="s">
        <v>3</v>
      </c>
      <c r="B119" s="16" t="s">
        <v>99</v>
      </c>
      <c r="C119" s="43">
        <v>68247125</v>
      </c>
      <c r="D119" s="44">
        <v>8098643</v>
      </c>
      <c r="E119" s="5" t="s">
        <v>101</v>
      </c>
      <c r="F119" s="5" t="s">
        <v>59</v>
      </c>
      <c r="G119" s="34">
        <v>500000</v>
      </c>
      <c r="H119" s="17">
        <v>200000</v>
      </c>
      <c r="I119" s="63"/>
    </row>
    <row r="120" spans="1:9" ht="21.75" customHeight="1">
      <c r="A120" s="14" t="s">
        <v>3</v>
      </c>
      <c r="B120" s="16" t="s">
        <v>230</v>
      </c>
      <c r="C120" s="43">
        <v>26012294</v>
      </c>
      <c r="D120" s="44">
        <v>1905494</v>
      </c>
      <c r="E120" s="5" t="s">
        <v>17</v>
      </c>
      <c r="F120" s="5" t="s">
        <v>16</v>
      </c>
      <c r="G120" s="34">
        <v>945000</v>
      </c>
      <c r="H120" s="17">
        <v>378000</v>
      </c>
      <c r="I120" s="49">
        <v>41731</v>
      </c>
    </row>
    <row r="121" spans="1:9" ht="30" customHeight="1">
      <c r="A121" s="14" t="s">
        <v>3</v>
      </c>
      <c r="B121" s="16" t="s">
        <v>231</v>
      </c>
      <c r="C121" s="43">
        <v>65399447</v>
      </c>
      <c r="D121" s="44">
        <v>9158074</v>
      </c>
      <c r="E121" s="5" t="s">
        <v>340</v>
      </c>
      <c r="F121" s="5" t="s">
        <v>335</v>
      </c>
      <c r="G121" s="34">
        <v>81000</v>
      </c>
      <c r="H121" s="17">
        <v>32400</v>
      </c>
      <c r="I121" s="48">
        <v>41731</v>
      </c>
    </row>
    <row r="122" spans="1:9" ht="30" customHeight="1">
      <c r="A122" s="14" t="s">
        <v>3</v>
      </c>
      <c r="B122" s="16" t="s">
        <v>28</v>
      </c>
      <c r="C122" s="43">
        <v>27521753</v>
      </c>
      <c r="D122" s="44">
        <v>7846871</v>
      </c>
      <c r="E122" s="5" t="s">
        <v>29</v>
      </c>
      <c r="F122" s="5" t="s">
        <v>338</v>
      </c>
      <c r="G122" s="34">
        <v>450000</v>
      </c>
      <c r="H122" s="17">
        <v>180000</v>
      </c>
      <c r="I122" s="49">
        <v>41731</v>
      </c>
    </row>
    <row r="123" spans="1:9" ht="21.75" customHeight="1">
      <c r="A123" s="14" t="s">
        <v>3</v>
      </c>
      <c r="B123" s="16" t="s">
        <v>232</v>
      </c>
      <c r="C123" s="43">
        <v>27467686</v>
      </c>
      <c r="D123" s="44">
        <v>5599785</v>
      </c>
      <c r="E123" s="5" t="s">
        <v>292</v>
      </c>
      <c r="F123" s="5" t="s">
        <v>14</v>
      </c>
      <c r="G123" s="34">
        <v>126000</v>
      </c>
      <c r="H123" s="17">
        <v>50400</v>
      </c>
      <c r="I123" s="62">
        <v>41731</v>
      </c>
    </row>
    <row r="124" spans="1:9" ht="21.75" customHeight="1">
      <c r="A124" s="14" t="s">
        <v>3</v>
      </c>
      <c r="B124" s="16" t="s">
        <v>232</v>
      </c>
      <c r="C124" s="43">
        <v>27467686</v>
      </c>
      <c r="D124" s="44">
        <v>7201840</v>
      </c>
      <c r="E124" s="5" t="s">
        <v>27</v>
      </c>
      <c r="F124" s="5" t="s">
        <v>12</v>
      </c>
      <c r="G124" s="34">
        <v>2635000</v>
      </c>
      <c r="H124" s="17">
        <v>1054000</v>
      </c>
      <c r="I124" s="61"/>
    </row>
    <row r="125" spans="1:9" ht="21.75" customHeight="1">
      <c r="A125" s="14" t="s">
        <v>3</v>
      </c>
      <c r="B125" s="16" t="s">
        <v>35</v>
      </c>
      <c r="C125" s="43">
        <v>29043913</v>
      </c>
      <c r="D125" s="44">
        <v>5245237</v>
      </c>
      <c r="E125" s="5" t="s">
        <v>27</v>
      </c>
      <c r="F125" s="5" t="s">
        <v>12</v>
      </c>
      <c r="G125" s="34">
        <v>89000</v>
      </c>
      <c r="H125" s="17">
        <v>35600</v>
      </c>
      <c r="I125" s="59">
        <v>41731</v>
      </c>
    </row>
    <row r="126" spans="1:9" ht="21.75" customHeight="1">
      <c r="A126" s="14" t="s">
        <v>3</v>
      </c>
      <c r="B126" s="16" t="s">
        <v>35</v>
      </c>
      <c r="C126" s="43">
        <v>29043913</v>
      </c>
      <c r="D126" s="44">
        <v>7263873</v>
      </c>
      <c r="E126" s="5" t="s">
        <v>6</v>
      </c>
      <c r="F126" s="5" t="s">
        <v>7</v>
      </c>
      <c r="G126" s="34">
        <v>165000</v>
      </c>
      <c r="H126" s="17">
        <v>66000</v>
      </c>
      <c r="I126" s="61"/>
    </row>
    <row r="127" spans="1:9" ht="21.75" customHeight="1">
      <c r="A127" s="14" t="s">
        <v>3</v>
      </c>
      <c r="B127" s="16" t="s">
        <v>19</v>
      </c>
      <c r="C127" s="43">
        <v>26597063</v>
      </c>
      <c r="D127" s="44">
        <v>3198258</v>
      </c>
      <c r="E127" s="5" t="s">
        <v>6</v>
      </c>
      <c r="F127" s="5" t="s">
        <v>7</v>
      </c>
      <c r="G127" s="34">
        <v>2072000</v>
      </c>
      <c r="H127" s="17">
        <v>828800</v>
      </c>
      <c r="I127" s="48">
        <v>41731</v>
      </c>
    </row>
    <row r="128" spans="1:9" ht="30" customHeight="1">
      <c r="A128" s="14" t="s">
        <v>3</v>
      </c>
      <c r="B128" s="16" t="s">
        <v>233</v>
      </c>
      <c r="C128" s="43">
        <v>28731191</v>
      </c>
      <c r="D128" s="44">
        <v>3959325</v>
      </c>
      <c r="E128" s="5" t="s">
        <v>33</v>
      </c>
      <c r="F128" s="5" t="s">
        <v>34</v>
      </c>
      <c r="G128" s="34">
        <v>1280000</v>
      </c>
      <c r="H128" s="17">
        <v>512000</v>
      </c>
      <c r="I128" s="48">
        <v>41731</v>
      </c>
    </row>
    <row r="129" spans="1:9" ht="30" customHeight="1">
      <c r="A129" s="14" t="s">
        <v>3</v>
      </c>
      <c r="B129" s="16" t="s">
        <v>234</v>
      </c>
      <c r="C129" s="4">
        <v>25998846</v>
      </c>
      <c r="D129" s="44">
        <v>2015983</v>
      </c>
      <c r="E129" s="5" t="s">
        <v>11</v>
      </c>
      <c r="F129" s="5" t="s">
        <v>326</v>
      </c>
      <c r="G129" s="34">
        <v>317000</v>
      </c>
      <c r="H129" s="17">
        <v>126800</v>
      </c>
      <c r="I129" s="59">
        <v>41731</v>
      </c>
    </row>
    <row r="130" spans="1:9" ht="30" customHeight="1">
      <c r="A130" s="14" t="s">
        <v>3</v>
      </c>
      <c r="B130" s="16" t="s">
        <v>234</v>
      </c>
      <c r="C130" s="4">
        <v>25998846</v>
      </c>
      <c r="D130" s="44">
        <v>5175408</v>
      </c>
      <c r="E130" s="5" t="s">
        <v>11</v>
      </c>
      <c r="F130" s="5" t="s">
        <v>12</v>
      </c>
      <c r="G130" s="34">
        <v>294000</v>
      </c>
      <c r="H130" s="17">
        <v>117600</v>
      </c>
      <c r="I130" s="63"/>
    </row>
    <row r="131" spans="1:9" ht="30" customHeight="1">
      <c r="A131" s="14" t="s">
        <v>3</v>
      </c>
      <c r="B131" s="16" t="s">
        <v>235</v>
      </c>
      <c r="C131" s="43" t="s">
        <v>195</v>
      </c>
      <c r="D131" s="44">
        <v>3878215</v>
      </c>
      <c r="E131" s="5" t="s">
        <v>196</v>
      </c>
      <c r="F131" s="5" t="s">
        <v>332</v>
      </c>
      <c r="G131" s="34">
        <v>38000</v>
      </c>
      <c r="H131" s="17">
        <v>15200</v>
      </c>
      <c r="I131" s="64">
        <v>41736</v>
      </c>
    </row>
    <row r="132" spans="1:9" ht="30" customHeight="1">
      <c r="A132" s="14" t="s">
        <v>3</v>
      </c>
      <c r="B132" s="16" t="s">
        <v>235</v>
      </c>
      <c r="C132" s="43" t="s">
        <v>195</v>
      </c>
      <c r="D132" s="44">
        <v>4616812</v>
      </c>
      <c r="E132" s="5" t="s">
        <v>196</v>
      </c>
      <c r="F132" s="5" t="s">
        <v>332</v>
      </c>
      <c r="G132" s="34">
        <v>48000</v>
      </c>
      <c r="H132" s="17">
        <v>19200</v>
      </c>
      <c r="I132" s="81"/>
    </row>
    <row r="133" spans="1:9" ht="30" customHeight="1">
      <c r="A133" s="14" t="s">
        <v>3</v>
      </c>
      <c r="B133" s="16" t="s">
        <v>235</v>
      </c>
      <c r="C133" s="43" t="s">
        <v>195</v>
      </c>
      <c r="D133" s="44">
        <v>6455444</v>
      </c>
      <c r="E133" s="5" t="s">
        <v>196</v>
      </c>
      <c r="F133" s="5" t="s">
        <v>332</v>
      </c>
      <c r="G133" s="34">
        <v>38000</v>
      </c>
      <c r="H133" s="17">
        <v>15200</v>
      </c>
      <c r="I133" s="82"/>
    </row>
    <row r="134" spans="1:9" ht="30" customHeight="1">
      <c r="A134" s="14" t="s">
        <v>3</v>
      </c>
      <c r="B134" s="16" t="s">
        <v>236</v>
      </c>
      <c r="C134" s="43" t="s">
        <v>194</v>
      </c>
      <c r="D134" s="44">
        <v>6893293</v>
      </c>
      <c r="E134" s="5" t="s">
        <v>293</v>
      </c>
      <c r="F134" s="5" t="s">
        <v>332</v>
      </c>
      <c r="G134" s="34">
        <v>14000</v>
      </c>
      <c r="H134" s="17">
        <v>5600</v>
      </c>
      <c r="I134" s="48">
        <v>41731</v>
      </c>
    </row>
    <row r="135" spans="1:9" ht="30" customHeight="1">
      <c r="A135" s="14" t="s">
        <v>3</v>
      </c>
      <c r="B135" s="16" t="s">
        <v>10</v>
      </c>
      <c r="C135" s="43">
        <v>25975498</v>
      </c>
      <c r="D135" s="44">
        <v>1792038</v>
      </c>
      <c r="E135" s="5" t="s">
        <v>294</v>
      </c>
      <c r="F135" s="5" t="s">
        <v>335</v>
      </c>
      <c r="G135" s="34">
        <v>353000</v>
      </c>
      <c r="H135" s="17">
        <v>141200</v>
      </c>
      <c r="I135" s="59">
        <v>41731</v>
      </c>
    </row>
    <row r="136" spans="1:9" ht="30" customHeight="1">
      <c r="A136" s="14" t="s">
        <v>3</v>
      </c>
      <c r="B136" s="16" t="s">
        <v>10</v>
      </c>
      <c r="C136" s="4">
        <v>25975498</v>
      </c>
      <c r="D136" s="44">
        <v>2093343</v>
      </c>
      <c r="E136" s="5" t="s">
        <v>295</v>
      </c>
      <c r="F136" s="5" t="s">
        <v>332</v>
      </c>
      <c r="G136" s="34">
        <v>260000</v>
      </c>
      <c r="H136" s="17">
        <v>104000</v>
      </c>
      <c r="I136" s="60"/>
    </row>
    <row r="137" spans="1:9" ht="21.75" customHeight="1">
      <c r="A137" s="14" t="s">
        <v>3</v>
      </c>
      <c r="B137" s="16" t="s">
        <v>10</v>
      </c>
      <c r="C137" s="4">
        <v>25975498</v>
      </c>
      <c r="D137" s="44">
        <v>3736692</v>
      </c>
      <c r="E137" s="5" t="s">
        <v>296</v>
      </c>
      <c r="F137" s="5" t="s">
        <v>339</v>
      </c>
      <c r="G137" s="34">
        <v>213000</v>
      </c>
      <c r="H137" s="17">
        <v>85200</v>
      </c>
      <c r="I137" s="60"/>
    </row>
    <row r="138" spans="1:9" ht="30" customHeight="1">
      <c r="A138" s="14" t="s">
        <v>3</v>
      </c>
      <c r="B138" s="16" t="s">
        <v>10</v>
      </c>
      <c r="C138" s="4">
        <v>25975498</v>
      </c>
      <c r="D138" s="44">
        <v>5700178</v>
      </c>
      <c r="E138" s="5" t="s">
        <v>295</v>
      </c>
      <c r="F138" s="5" t="s">
        <v>332</v>
      </c>
      <c r="G138" s="34">
        <v>196000</v>
      </c>
      <c r="H138" s="17">
        <v>78400</v>
      </c>
      <c r="I138" s="60"/>
    </row>
    <row r="139" spans="1:9" ht="30" customHeight="1">
      <c r="A139" s="14" t="s">
        <v>3</v>
      </c>
      <c r="B139" s="16" t="s">
        <v>10</v>
      </c>
      <c r="C139" s="4">
        <v>25975498</v>
      </c>
      <c r="D139" s="44">
        <v>6811251</v>
      </c>
      <c r="E139" s="5" t="s">
        <v>295</v>
      </c>
      <c r="F139" s="5" t="s">
        <v>332</v>
      </c>
      <c r="G139" s="34">
        <v>169000</v>
      </c>
      <c r="H139" s="17">
        <v>67600</v>
      </c>
      <c r="I139" s="63"/>
    </row>
    <row r="140" spans="1:9" ht="30" customHeight="1">
      <c r="A140" s="14" t="s">
        <v>3</v>
      </c>
      <c r="B140" s="16" t="s">
        <v>237</v>
      </c>
      <c r="C140" s="4">
        <v>48162485</v>
      </c>
      <c r="D140" s="44">
        <v>2495303</v>
      </c>
      <c r="E140" s="5" t="s">
        <v>70</v>
      </c>
      <c r="F140" s="5" t="s">
        <v>7</v>
      </c>
      <c r="G140" s="34">
        <v>1320000</v>
      </c>
      <c r="H140" s="17">
        <v>528000</v>
      </c>
      <c r="I140" s="59">
        <v>41731</v>
      </c>
    </row>
    <row r="141" spans="1:9" ht="30" customHeight="1">
      <c r="A141" s="14" t="s">
        <v>3</v>
      </c>
      <c r="B141" s="16" t="s">
        <v>238</v>
      </c>
      <c r="C141" s="4">
        <v>48162485</v>
      </c>
      <c r="D141" s="44">
        <v>4497017</v>
      </c>
      <c r="E141" s="5" t="s">
        <v>71</v>
      </c>
      <c r="F141" s="5" t="s">
        <v>63</v>
      </c>
      <c r="G141" s="34">
        <v>1015000</v>
      </c>
      <c r="H141" s="17">
        <v>406000</v>
      </c>
      <c r="I141" s="68"/>
    </row>
    <row r="142" spans="1:9" ht="30" customHeight="1">
      <c r="A142" s="14" t="s">
        <v>3</v>
      </c>
      <c r="B142" s="16" t="s">
        <v>239</v>
      </c>
      <c r="C142" s="4">
        <v>48162485</v>
      </c>
      <c r="D142" s="44">
        <v>9268423</v>
      </c>
      <c r="E142" s="5" t="s">
        <v>72</v>
      </c>
      <c r="F142" s="5" t="s">
        <v>14</v>
      </c>
      <c r="G142" s="34">
        <v>2900000</v>
      </c>
      <c r="H142" s="17">
        <v>1160000</v>
      </c>
      <c r="I142" s="61"/>
    </row>
    <row r="143" spans="1:9" ht="21.75" customHeight="1">
      <c r="A143" s="14" t="s">
        <v>3</v>
      </c>
      <c r="B143" s="16" t="s">
        <v>240</v>
      </c>
      <c r="C143" s="4">
        <v>25263633</v>
      </c>
      <c r="D143" s="44">
        <v>5991938</v>
      </c>
      <c r="E143" s="8" t="s">
        <v>6</v>
      </c>
      <c r="F143" s="5" t="s">
        <v>7</v>
      </c>
      <c r="G143" s="34">
        <v>720000</v>
      </c>
      <c r="H143" s="17">
        <v>288000</v>
      </c>
      <c r="I143" s="49">
        <v>41731</v>
      </c>
    </row>
    <row r="144" spans="1:9" ht="21.75" customHeight="1">
      <c r="A144" s="14" t="s">
        <v>3</v>
      </c>
      <c r="B144" s="16" t="s">
        <v>23</v>
      </c>
      <c r="C144" s="4">
        <v>26652561</v>
      </c>
      <c r="D144" s="44">
        <v>5539112</v>
      </c>
      <c r="E144" s="5" t="s">
        <v>297</v>
      </c>
      <c r="F144" s="5" t="s">
        <v>14</v>
      </c>
      <c r="G144" s="34">
        <v>718000</v>
      </c>
      <c r="H144" s="17">
        <v>287200</v>
      </c>
      <c r="I144" s="59">
        <v>41731</v>
      </c>
    </row>
    <row r="145" spans="1:9" ht="21.75" customHeight="1">
      <c r="A145" s="14" t="s">
        <v>3</v>
      </c>
      <c r="B145" s="16" t="s">
        <v>23</v>
      </c>
      <c r="C145" s="4">
        <v>26652561</v>
      </c>
      <c r="D145" s="44">
        <v>9223303</v>
      </c>
      <c r="E145" s="5" t="s">
        <v>24</v>
      </c>
      <c r="F145" s="5" t="s">
        <v>332</v>
      </c>
      <c r="G145" s="34">
        <v>147000</v>
      </c>
      <c r="H145" s="17">
        <v>58800</v>
      </c>
      <c r="I145" s="63"/>
    </row>
    <row r="146" spans="1:9" ht="26.25" customHeight="1">
      <c r="A146" s="14"/>
      <c r="B146" s="40" t="s">
        <v>205</v>
      </c>
      <c r="C146" s="12"/>
      <c r="D146" s="7"/>
      <c r="E146" s="7"/>
      <c r="F146" s="7"/>
      <c r="G146" s="36">
        <f>SUM(G22:G145)</f>
        <v>119836000</v>
      </c>
      <c r="H146" s="38">
        <f>SUM(H22:H145)</f>
        <v>47934400</v>
      </c>
      <c r="I146" s="12"/>
    </row>
    <row r="147" spans="1:9" ht="26.25" customHeight="1">
      <c r="A147" s="14"/>
      <c r="B147" s="15" t="s">
        <v>341</v>
      </c>
      <c r="C147" s="11"/>
      <c r="D147" s="10"/>
      <c r="E147" s="6" t="s">
        <v>342</v>
      </c>
      <c r="F147" s="10"/>
      <c r="G147" s="11"/>
      <c r="H147" s="18"/>
      <c r="I147" s="11"/>
    </row>
    <row r="148" spans="1:9" ht="21.75" customHeight="1">
      <c r="A148" s="14" t="s">
        <v>3</v>
      </c>
      <c r="B148" s="16" t="s">
        <v>139</v>
      </c>
      <c r="C148" s="43" t="s">
        <v>138</v>
      </c>
      <c r="D148" s="44">
        <v>1025444</v>
      </c>
      <c r="E148" s="5" t="s">
        <v>140</v>
      </c>
      <c r="F148" s="5" t="s">
        <v>40</v>
      </c>
      <c r="G148" s="34">
        <v>446000</v>
      </c>
      <c r="H148" s="17">
        <v>178400</v>
      </c>
      <c r="I148" s="77"/>
    </row>
    <row r="149" spans="1:9" ht="21.75" customHeight="1">
      <c r="A149" s="14" t="s">
        <v>3</v>
      </c>
      <c r="B149" s="16" t="s">
        <v>139</v>
      </c>
      <c r="C149" s="43" t="s">
        <v>138</v>
      </c>
      <c r="D149" s="44">
        <v>5000179</v>
      </c>
      <c r="E149" s="5" t="s">
        <v>139</v>
      </c>
      <c r="F149" s="5" t="s">
        <v>336</v>
      </c>
      <c r="G149" s="34">
        <v>16063000</v>
      </c>
      <c r="H149" s="17">
        <v>6425200</v>
      </c>
      <c r="I149" s="78"/>
    </row>
    <row r="150" spans="1:9" ht="30" customHeight="1">
      <c r="A150" s="14" t="s">
        <v>3</v>
      </c>
      <c r="B150" s="16" t="s">
        <v>139</v>
      </c>
      <c r="C150" s="43" t="s">
        <v>138</v>
      </c>
      <c r="D150" s="44">
        <v>8504548</v>
      </c>
      <c r="E150" s="5" t="s">
        <v>141</v>
      </c>
      <c r="F150" s="5" t="s">
        <v>63</v>
      </c>
      <c r="G150" s="34">
        <v>3739000</v>
      </c>
      <c r="H150" s="17">
        <v>1495600</v>
      </c>
      <c r="I150" s="79"/>
    </row>
    <row r="151" spans="1:9" ht="21.75" customHeight="1">
      <c r="A151" s="14" t="s">
        <v>3</v>
      </c>
      <c r="B151" s="16" t="s">
        <v>36</v>
      </c>
      <c r="C151" s="43">
        <v>42886163</v>
      </c>
      <c r="D151" s="44">
        <v>3446957</v>
      </c>
      <c r="E151" s="5" t="s">
        <v>36</v>
      </c>
      <c r="F151" s="5" t="s">
        <v>14</v>
      </c>
      <c r="G151" s="34">
        <v>264000</v>
      </c>
      <c r="H151" s="17">
        <v>105600</v>
      </c>
      <c r="I151" s="59">
        <v>41731</v>
      </c>
    </row>
    <row r="152" spans="1:9" ht="21.75" customHeight="1">
      <c r="A152" s="14" t="s">
        <v>3</v>
      </c>
      <c r="B152" s="16" t="s">
        <v>36</v>
      </c>
      <c r="C152" s="43">
        <v>42886163</v>
      </c>
      <c r="D152" s="44">
        <v>3473171</v>
      </c>
      <c r="E152" s="5" t="s">
        <v>36</v>
      </c>
      <c r="F152" s="5" t="s">
        <v>336</v>
      </c>
      <c r="G152" s="34">
        <v>13167000</v>
      </c>
      <c r="H152" s="17">
        <v>5266800</v>
      </c>
      <c r="I152" s="63"/>
    </row>
    <row r="153" spans="1:9" ht="21.75" customHeight="1">
      <c r="A153" s="14" t="s">
        <v>3</v>
      </c>
      <c r="B153" s="16" t="s">
        <v>121</v>
      </c>
      <c r="C153" s="43">
        <v>71194011</v>
      </c>
      <c r="D153" s="44">
        <v>5651221</v>
      </c>
      <c r="E153" s="5" t="s">
        <v>121</v>
      </c>
      <c r="F153" s="5" t="s">
        <v>334</v>
      </c>
      <c r="G153" s="34">
        <v>10000000</v>
      </c>
      <c r="H153" s="17">
        <v>4000000</v>
      </c>
      <c r="I153" s="45">
        <v>41731</v>
      </c>
    </row>
    <row r="154" spans="1:9" ht="21.75" customHeight="1">
      <c r="A154" s="14" t="s">
        <v>3</v>
      </c>
      <c r="B154" s="16" t="s">
        <v>241</v>
      </c>
      <c r="C154" s="43">
        <v>42886171</v>
      </c>
      <c r="D154" s="44">
        <v>1450637</v>
      </c>
      <c r="E154" s="5" t="s">
        <v>298</v>
      </c>
      <c r="F154" s="5" t="s">
        <v>334</v>
      </c>
      <c r="G154" s="34">
        <v>4260000</v>
      </c>
      <c r="H154" s="17">
        <v>1704000</v>
      </c>
      <c r="I154" s="48">
        <v>41731</v>
      </c>
    </row>
    <row r="155" spans="1:9" ht="21.75" customHeight="1">
      <c r="A155" s="14" t="s">
        <v>3</v>
      </c>
      <c r="B155" s="16" t="s">
        <v>37</v>
      </c>
      <c r="C155" s="43">
        <v>42886180</v>
      </c>
      <c r="D155" s="44">
        <v>6581899</v>
      </c>
      <c r="E155" s="5" t="s">
        <v>37</v>
      </c>
      <c r="F155" s="5" t="s">
        <v>32</v>
      </c>
      <c r="G155" s="34">
        <v>6160000</v>
      </c>
      <c r="H155" s="17">
        <v>2464000</v>
      </c>
      <c r="I155" s="49">
        <v>41731</v>
      </c>
    </row>
    <row r="156" spans="1:9" ht="21.75" customHeight="1">
      <c r="A156" s="14" t="s">
        <v>3</v>
      </c>
      <c r="B156" s="16" t="s">
        <v>190</v>
      </c>
      <c r="C156" s="43" t="s">
        <v>189</v>
      </c>
      <c r="D156" s="44">
        <v>2837121</v>
      </c>
      <c r="E156" s="5" t="s">
        <v>190</v>
      </c>
      <c r="F156" s="5" t="s">
        <v>32</v>
      </c>
      <c r="G156" s="34">
        <v>1451000</v>
      </c>
      <c r="H156" s="17">
        <v>580400</v>
      </c>
      <c r="I156" s="62">
        <v>41731</v>
      </c>
    </row>
    <row r="157" spans="1:9" ht="21.75" customHeight="1">
      <c r="A157" s="14" t="s">
        <v>3</v>
      </c>
      <c r="B157" s="16" t="s">
        <v>190</v>
      </c>
      <c r="C157" s="43" t="s">
        <v>189</v>
      </c>
      <c r="D157" s="44">
        <v>3754207</v>
      </c>
      <c r="E157" s="5" t="s">
        <v>190</v>
      </c>
      <c r="F157" s="5" t="s">
        <v>334</v>
      </c>
      <c r="G157" s="34">
        <v>1628000</v>
      </c>
      <c r="H157" s="17">
        <v>651200</v>
      </c>
      <c r="I157" s="80"/>
    </row>
    <row r="158" spans="1:9" ht="21.75" customHeight="1">
      <c r="A158" s="14" t="s">
        <v>3</v>
      </c>
      <c r="B158" s="16" t="s">
        <v>242</v>
      </c>
      <c r="C158" s="43" t="s">
        <v>137</v>
      </c>
      <c r="D158" s="44">
        <v>4753225</v>
      </c>
      <c r="E158" s="5" t="s">
        <v>299</v>
      </c>
      <c r="F158" s="5" t="s">
        <v>32</v>
      </c>
      <c r="G158" s="34">
        <v>4562000</v>
      </c>
      <c r="H158" s="17">
        <v>1824800</v>
      </c>
      <c r="I158" s="48">
        <v>41731</v>
      </c>
    </row>
    <row r="159" spans="1:9" ht="21.75" customHeight="1">
      <c r="A159" s="14" t="s">
        <v>3</v>
      </c>
      <c r="B159" s="16" t="s">
        <v>193</v>
      </c>
      <c r="C159" s="43" t="s">
        <v>192</v>
      </c>
      <c r="D159" s="44">
        <v>5804478</v>
      </c>
      <c r="E159" s="5" t="s">
        <v>300</v>
      </c>
      <c r="F159" s="5" t="s">
        <v>334</v>
      </c>
      <c r="G159" s="34">
        <v>1953000</v>
      </c>
      <c r="H159" s="17">
        <v>781200</v>
      </c>
      <c r="I159" s="59">
        <v>41731</v>
      </c>
    </row>
    <row r="160" spans="1:9" ht="21.75" customHeight="1">
      <c r="A160" s="14" t="s">
        <v>3</v>
      </c>
      <c r="B160" s="16" t="s">
        <v>193</v>
      </c>
      <c r="C160" s="43" t="s">
        <v>192</v>
      </c>
      <c r="D160" s="44">
        <v>7630615</v>
      </c>
      <c r="E160" s="5" t="s">
        <v>300</v>
      </c>
      <c r="F160" s="5" t="s">
        <v>32</v>
      </c>
      <c r="G160" s="34">
        <v>7645000</v>
      </c>
      <c r="H160" s="17">
        <v>3058000</v>
      </c>
      <c r="I160" s="61"/>
    </row>
    <row r="161" spans="1:9" ht="21.75" customHeight="1">
      <c r="A161" s="14" t="s">
        <v>3</v>
      </c>
      <c r="B161" s="16" t="s">
        <v>83</v>
      </c>
      <c r="C161" s="43">
        <v>61222836</v>
      </c>
      <c r="D161" s="44">
        <v>5040302</v>
      </c>
      <c r="E161" s="5" t="s">
        <v>83</v>
      </c>
      <c r="F161" s="5" t="s">
        <v>32</v>
      </c>
      <c r="G161" s="34">
        <v>2939000</v>
      </c>
      <c r="H161" s="17">
        <v>1175600</v>
      </c>
      <c r="I161" s="48">
        <v>41731</v>
      </c>
    </row>
    <row r="162" spans="1:9" ht="21.75" customHeight="1">
      <c r="A162" s="14" t="s">
        <v>3</v>
      </c>
      <c r="B162" s="16" t="s">
        <v>143</v>
      </c>
      <c r="C162" s="43" t="s">
        <v>142</v>
      </c>
      <c r="D162" s="44">
        <v>3943362</v>
      </c>
      <c r="E162" s="5" t="s">
        <v>143</v>
      </c>
      <c r="F162" s="5" t="s">
        <v>32</v>
      </c>
      <c r="G162" s="34">
        <v>2596000</v>
      </c>
      <c r="H162" s="17">
        <v>1038400</v>
      </c>
      <c r="I162" s="49">
        <v>41731</v>
      </c>
    </row>
    <row r="163" spans="1:9" ht="21.75" customHeight="1">
      <c r="A163" s="14" t="s">
        <v>3</v>
      </c>
      <c r="B163" s="16" t="s">
        <v>118</v>
      </c>
      <c r="C163" s="43">
        <v>71193961</v>
      </c>
      <c r="D163" s="44">
        <v>2749776</v>
      </c>
      <c r="E163" s="5" t="s">
        <v>301</v>
      </c>
      <c r="F163" s="5" t="s">
        <v>32</v>
      </c>
      <c r="G163" s="34">
        <v>2055000</v>
      </c>
      <c r="H163" s="17">
        <v>822000</v>
      </c>
      <c r="I163" s="45">
        <v>41731</v>
      </c>
    </row>
    <row r="164" spans="1:9" ht="21.75" customHeight="1">
      <c r="A164" s="14" t="s">
        <v>3</v>
      </c>
      <c r="B164" s="16" t="s">
        <v>119</v>
      </c>
      <c r="C164" s="43">
        <v>71193987</v>
      </c>
      <c r="D164" s="44">
        <v>8508078</v>
      </c>
      <c r="E164" s="5" t="s">
        <v>119</v>
      </c>
      <c r="F164" s="5" t="s">
        <v>32</v>
      </c>
      <c r="G164" s="34">
        <v>5989000</v>
      </c>
      <c r="H164" s="17">
        <v>2395600</v>
      </c>
      <c r="I164" s="45">
        <v>41731</v>
      </c>
    </row>
    <row r="165" spans="1:9" ht="21.75" customHeight="1">
      <c r="A165" s="14" t="s">
        <v>3</v>
      </c>
      <c r="B165" s="16" t="s">
        <v>120</v>
      </c>
      <c r="C165" s="43">
        <v>71194002</v>
      </c>
      <c r="D165" s="44">
        <v>2801353</v>
      </c>
      <c r="E165" s="5" t="s">
        <v>302</v>
      </c>
      <c r="F165" s="5" t="s">
        <v>32</v>
      </c>
      <c r="G165" s="34">
        <v>3771000</v>
      </c>
      <c r="H165" s="17">
        <v>1508400</v>
      </c>
      <c r="I165" s="45">
        <v>41731</v>
      </c>
    </row>
    <row r="166" spans="1:9" ht="21.75" customHeight="1">
      <c r="A166" s="14" t="s">
        <v>3</v>
      </c>
      <c r="B166" s="16" t="s">
        <v>136</v>
      </c>
      <c r="C166" s="43" t="s">
        <v>135</v>
      </c>
      <c r="D166" s="44">
        <v>9593192</v>
      </c>
      <c r="E166" s="5" t="s">
        <v>136</v>
      </c>
      <c r="F166" s="5" t="s">
        <v>32</v>
      </c>
      <c r="G166" s="34">
        <v>10258000</v>
      </c>
      <c r="H166" s="17">
        <v>4103200</v>
      </c>
      <c r="I166" s="45">
        <v>41731</v>
      </c>
    </row>
    <row r="167" spans="1:9" ht="21.75" customHeight="1">
      <c r="A167" s="14" t="s">
        <v>3</v>
      </c>
      <c r="B167" s="16" t="s">
        <v>107</v>
      </c>
      <c r="C167" s="43">
        <v>70188653</v>
      </c>
      <c r="D167" s="44">
        <v>5220717</v>
      </c>
      <c r="E167" s="5" t="s">
        <v>303</v>
      </c>
      <c r="F167" s="5" t="s">
        <v>334</v>
      </c>
      <c r="G167" s="34">
        <v>10747000</v>
      </c>
      <c r="H167" s="17">
        <v>4298800</v>
      </c>
      <c r="I167" s="69">
        <v>41731</v>
      </c>
    </row>
    <row r="168" spans="1:9" ht="21.75" customHeight="1">
      <c r="A168" s="14" t="s">
        <v>3</v>
      </c>
      <c r="B168" s="16" t="s">
        <v>107</v>
      </c>
      <c r="C168" s="43">
        <v>70188653</v>
      </c>
      <c r="D168" s="44">
        <v>8338145</v>
      </c>
      <c r="E168" s="5" t="s">
        <v>303</v>
      </c>
      <c r="F168" s="5" t="s">
        <v>336</v>
      </c>
      <c r="G168" s="34">
        <v>3065000</v>
      </c>
      <c r="H168" s="17">
        <v>1226000</v>
      </c>
      <c r="I168" s="73"/>
    </row>
    <row r="169" spans="1:9" ht="21.75" customHeight="1">
      <c r="A169" s="14" t="s">
        <v>3</v>
      </c>
      <c r="B169" s="16" t="s">
        <v>145</v>
      </c>
      <c r="C169" s="43" t="s">
        <v>144</v>
      </c>
      <c r="D169" s="44">
        <v>1872907</v>
      </c>
      <c r="E169" s="5" t="s">
        <v>145</v>
      </c>
      <c r="F169" s="5" t="s">
        <v>32</v>
      </c>
      <c r="G169" s="34">
        <v>2777000</v>
      </c>
      <c r="H169" s="17">
        <v>1110800</v>
      </c>
      <c r="I169" s="48">
        <v>41731</v>
      </c>
    </row>
    <row r="170" spans="1:9" ht="21.75" customHeight="1">
      <c r="A170" s="14" t="s">
        <v>3</v>
      </c>
      <c r="B170" s="16" t="s">
        <v>134</v>
      </c>
      <c r="C170" s="43" t="s">
        <v>133</v>
      </c>
      <c r="D170" s="44">
        <v>1878615</v>
      </c>
      <c r="E170" s="5" t="s">
        <v>134</v>
      </c>
      <c r="F170" s="5" t="s">
        <v>16</v>
      </c>
      <c r="G170" s="34">
        <v>285000</v>
      </c>
      <c r="H170" s="17">
        <v>114000</v>
      </c>
      <c r="I170" s="59">
        <v>41731</v>
      </c>
    </row>
    <row r="171" spans="1:9" ht="21.75" customHeight="1">
      <c r="A171" s="14" t="s">
        <v>3</v>
      </c>
      <c r="B171" s="16" t="s">
        <v>134</v>
      </c>
      <c r="C171" s="43" t="s">
        <v>133</v>
      </c>
      <c r="D171" s="44">
        <v>6565956</v>
      </c>
      <c r="E171" s="5" t="s">
        <v>134</v>
      </c>
      <c r="F171" s="5" t="s">
        <v>32</v>
      </c>
      <c r="G171" s="34">
        <v>3113000</v>
      </c>
      <c r="H171" s="17">
        <v>1245200</v>
      </c>
      <c r="I171" s="60"/>
    </row>
    <row r="172" spans="1:9" ht="21.75" customHeight="1">
      <c r="A172" s="14" t="s">
        <v>3</v>
      </c>
      <c r="B172" s="16" t="s">
        <v>134</v>
      </c>
      <c r="C172" s="43" t="s">
        <v>133</v>
      </c>
      <c r="D172" s="44">
        <v>9924037</v>
      </c>
      <c r="E172" s="5" t="s">
        <v>134</v>
      </c>
      <c r="F172" s="5" t="s">
        <v>334</v>
      </c>
      <c r="G172" s="34">
        <v>825000</v>
      </c>
      <c r="H172" s="17">
        <v>330000</v>
      </c>
      <c r="I172" s="63"/>
    </row>
    <row r="173" spans="1:9" ht="30" customHeight="1">
      <c r="A173" s="14" t="s">
        <v>3</v>
      </c>
      <c r="B173" s="16" t="s">
        <v>188</v>
      </c>
      <c r="C173" s="43" t="s">
        <v>187</v>
      </c>
      <c r="D173" s="44">
        <v>3713907</v>
      </c>
      <c r="E173" s="5" t="s">
        <v>304</v>
      </c>
      <c r="F173" s="5" t="s">
        <v>336</v>
      </c>
      <c r="G173" s="34">
        <v>9871000</v>
      </c>
      <c r="H173" s="17">
        <v>3948400</v>
      </c>
      <c r="I173" s="59">
        <v>41731</v>
      </c>
    </row>
    <row r="174" spans="1:9" ht="21.75" customHeight="1">
      <c r="A174" s="14" t="s">
        <v>3</v>
      </c>
      <c r="B174" s="16" t="s">
        <v>188</v>
      </c>
      <c r="C174" s="43" t="s">
        <v>187</v>
      </c>
      <c r="D174" s="44">
        <v>4007320</v>
      </c>
      <c r="E174" s="5" t="s">
        <v>305</v>
      </c>
      <c r="F174" s="5" t="s">
        <v>63</v>
      </c>
      <c r="G174" s="34">
        <v>394000</v>
      </c>
      <c r="H174" s="17">
        <v>157600</v>
      </c>
      <c r="I174" s="63"/>
    </row>
    <row r="175" spans="1:9" ht="21.75" customHeight="1">
      <c r="A175" s="14" t="s">
        <v>3</v>
      </c>
      <c r="B175" s="16" t="s">
        <v>94</v>
      </c>
      <c r="C175" s="4">
        <v>64809234</v>
      </c>
      <c r="D175" s="44">
        <v>1576566</v>
      </c>
      <c r="E175" s="5" t="s">
        <v>94</v>
      </c>
      <c r="F175" s="5" t="s">
        <v>63</v>
      </c>
      <c r="G175" s="34">
        <v>1152000</v>
      </c>
      <c r="H175" s="17">
        <v>460800</v>
      </c>
      <c r="I175" s="69">
        <v>41731</v>
      </c>
    </row>
    <row r="176" spans="1:9" ht="21.75" customHeight="1">
      <c r="A176" s="14" t="s">
        <v>3</v>
      </c>
      <c r="B176" s="16" t="s">
        <v>94</v>
      </c>
      <c r="C176" s="4">
        <v>64809234</v>
      </c>
      <c r="D176" s="44">
        <v>3529182</v>
      </c>
      <c r="E176" s="5" t="s">
        <v>94</v>
      </c>
      <c r="F176" s="5" t="s">
        <v>32</v>
      </c>
      <c r="G176" s="34">
        <v>2524000</v>
      </c>
      <c r="H176" s="17">
        <v>1009600</v>
      </c>
      <c r="I176" s="72"/>
    </row>
    <row r="177" spans="1:9" ht="21.75" customHeight="1">
      <c r="A177" s="14" t="s">
        <v>3</v>
      </c>
      <c r="B177" s="16" t="s">
        <v>94</v>
      </c>
      <c r="C177" s="4">
        <v>64809234</v>
      </c>
      <c r="D177" s="44">
        <v>5638901</v>
      </c>
      <c r="E177" s="5" t="s">
        <v>94</v>
      </c>
      <c r="F177" s="5" t="s">
        <v>334</v>
      </c>
      <c r="G177" s="34">
        <v>6470000</v>
      </c>
      <c r="H177" s="17">
        <v>2588000</v>
      </c>
      <c r="I177" s="72"/>
    </row>
    <row r="178" spans="1:9" ht="21.75" customHeight="1">
      <c r="A178" s="14" t="s">
        <v>3</v>
      </c>
      <c r="B178" s="16" t="s">
        <v>94</v>
      </c>
      <c r="C178" s="4">
        <v>64809234</v>
      </c>
      <c r="D178" s="44">
        <v>7071797</v>
      </c>
      <c r="E178" s="5" t="s">
        <v>94</v>
      </c>
      <c r="F178" s="5" t="s">
        <v>16</v>
      </c>
      <c r="G178" s="34">
        <v>730000</v>
      </c>
      <c r="H178" s="17">
        <v>292000</v>
      </c>
      <c r="I178" s="73"/>
    </row>
    <row r="179" spans="1:9" ht="21.75" customHeight="1">
      <c r="A179" s="14" t="s">
        <v>3</v>
      </c>
      <c r="B179" s="16" t="s">
        <v>117</v>
      </c>
      <c r="C179" s="4">
        <v>71193952</v>
      </c>
      <c r="D179" s="44">
        <v>5869239</v>
      </c>
      <c r="E179" s="5" t="s">
        <v>82</v>
      </c>
      <c r="F179" s="5" t="s">
        <v>32</v>
      </c>
      <c r="G179" s="34">
        <v>4607000</v>
      </c>
      <c r="H179" s="17">
        <v>1842800</v>
      </c>
      <c r="I179" s="59">
        <v>41731</v>
      </c>
    </row>
    <row r="180" spans="1:9" ht="21.75" customHeight="1">
      <c r="A180" s="14" t="s">
        <v>3</v>
      </c>
      <c r="B180" s="16" t="s">
        <v>117</v>
      </c>
      <c r="C180" s="4">
        <v>71193952</v>
      </c>
      <c r="D180" s="44">
        <v>6945387</v>
      </c>
      <c r="E180" s="5" t="s">
        <v>306</v>
      </c>
      <c r="F180" s="5" t="s">
        <v>336</v>
      </c>
      <c r="G180" s="34">
        <v>1045000</v>
      </c>
      <c r="H180" s="17">
        <v>418000</v>
      </c>
      <c r="I180" s="63"/>
    </row>
    <row r="181" spans="1:9" ht="30" customHeight="1">
      <c r="A181" s="14" t="s">
        <v>3</v>
      </c>
      <c r="B181" s="16" t="s">
        <v>243</v>
      </c>
      <c r="C181" s="43" t="s">
        <v>146</v>
      </c>
      <c r="D181" s="44">
        <v>5922905</v>
      </c>
      <c r="E181" s="5" t="s">
        <v>307</v>
      </c>
      <c r="F181" s="5" t="s">
        <v>327</v>
      </c>
      <c r="G181" s="34">
        <v>881000</v>
      </c>
      <c r="H181" s="17">
        <v>352400</v>
      </c>
      <c r="I181" s="77"/>
    </row>
    <row r="182" spans="1:9" ht="30" customHeight="1">
      <c r="A182" s="14" t="s">
        <v>3</v>
      </c>
      <c r="B182" s="16" t="s">
        <v>243</v>
      </c>
      <c r="C182" s="43" t="s">
        <v>146</v>
      </c>
      <c r="D182" s="44">
        <v>8314639</v>
      </c>
      <c r="E182" s="5" t="s">
        <v>147</v>
      </c>
      <c r="F182" s="5" t="s">
        <v>332</v>
      </c>
      <c r="G182" s="34">
        <v>823000</v>
      </c>
      <c r="H182" s="17">
        <v>329200</v>
      </c>
      <c r="I182" s="78"/>
    </row>
    <row r="183" spans="1:9" ht="21.75" customHeight="1">
      <c r="A183" s="14" t="s">
        <v>3</v>
      </c>
      <c r="B183" s="16" t="s">
        <v>243</v>
      </c>
      <c r="C183" s="43" t="s">
        <v>146</v>
      </c>
      <c r="D183" s="44">
        <v>9379121</v>
      </c>
      <c r="E183" s="5" t="s">
        <v>148</v>
      </c>
      <c r="F183" s="5" t="s">
        <v>59</v>
      </c>
      <c r="G183" s="34">
        <v>497000</v>
      </c>
      <c r="H183" s="17">
        <v>198800</v>
      </c>
      <c r="I183" s="78"/>
    </row>
    <row r="184" spans="1:9" ht="30" customHeight="1">
      <c r="A184" s="14" t="s">
        <v>3</v>
      </c>
      <c r="B184" s="16" t="s">
        <v>243</v>
      </c>
      <c r="C184" s="43" t="s">
        <v>146</v>
      </c>
      <c r="D184" s="44">
        <v>9870958</v>
      </c>
      <c r="E184" s="5" t="s">
        <v>149</v>
      </c>
      <c r="F184" s="5" t="s">
        <v>91</v>
      </c>
      <c r="G184" s="34">
        <v>958000</v>
      </c>
      <c r="H184" s="17">
        <v>383200</v>
      </c>
      <c r="I184" s="79"/>
    </row>
    <row r="185" spans="1:9" ht="21.75" customHeight="1">
      <c r="A185" s="14" t="s">
        <v>3</v>
      </c>
      <c r="B185" s="16" t="s">
        <v>245</v>
      </c>
      <c r="C185" s="43" t="s">
        <v>191</v>
      </c>
      <c r="D185" s="44">
        <v>9445282</v>
      </c>
      <c r="E185" s="5" t="s">
        <v>244</v>
      </c>
      <c r="F185" s="5" t="s">
        <v>336</v>
      </c>
      <c r="G185" s="34">
        <v>7657000</v>
      </c>
      <c r="H185" s="17">
        <v>3062800</v>
      </c>
      <c r="I185" s="45">
        <v>41731</v>
      </c>
    </row>
    <row r="186" spans="1:9" ht="21.75" customHeight="1">
      <c r="A186" s="14" t="s">
        <v>3</v>
      </c>
      <c r="B186" s="16" t="s">
        <v>246</v>
      </c>
      <c r="C186" s="43">
        <v>42886210</v>
      </c>
      <c r="D186" s="44">
        <v>1546097</v>
      </c>
      <c r="E186" s="5" t="s">
        <v>308</v>
      </c>
      <c r="F186" s="5" t="s">
        <v>336</v>
      </c>
      <c r="G186" s="34">
        <v>9795000</v>
      </c>
      <c r="H186" s="17">
        <v>3918000</v>
      </c>
      <c r="I186" s="54"/>
    </row>
    <row r="187" spans="1:9" ht="21.75" customHeight="1">
      <c r="A187" s="14" t="s">
        <v>3</v>
      </c>
      <c r="B187" s="16" t="s">
        <v>247</v>
      </c>
      <c r="C187" s="43">
        <v>42886201</v>
      </c>
      <c r="D187" s="44">
        <v>2089762</v>
      </c>
      <c r="E187" s="5" t="s">
        <v>247</v>
      </c>
      <c r="F187" s="5" t="s">
        <v>336</v>
      </c>
      <c r="G187" s="34">
        <v>11756000</v>
      </c>
      <c r="H187" s="17">
        <v>4702400</v>
      </c>
      <c r="I187" s="62">
        <v>41731</v>
      </c>
    </row>
    <row r="188" spans="1:9" ht="21.75" customHeight="1">
      <c r="A188" s="14" t="s">
        <v>3</v>
      </c>
      <c r="B188" s="16" t="s">
        <v>247</v>
      </c>
      <c r="C188" s="43">
        <v>42886201</v>
      </c>
      <c r="D188" s="44">
        <v>9545148</v>
      </c>
      <c r="E188" s="5" t="s">
        <v>247</v>
      </c>
      <c r="F188" s="5" t="s">
        <v>14</v>
      </c>
      <c r="G188" s="34">
        <v>403000</v>
      </c>
      <c r="H188" s="17">
        <v>161200</v>
      </c>
      <c r="I188" s="61"/>
    </row>
    <row r="189" spans="1:9" ht="21.75" customHeight="1">
      <c r="A189" s="14" t="s">
        <v>3</v>
      </c>
      <c r="B189" s="16" t="s">
        <v>248</v>
      </c>
      <c r="C189" s="43">
        <v>13583212</v>
      </c>
      <c r="D189" s="44">
        <v>4721932</v>
      </c>
      <c r="E189" s="5" t="s">
        <v>309</v>
      </c>
      <c r="F189" s="5" t="s">
        <v>336</v>
      </c>
      <c r="G189" s="34">
        <v>7246000</v>
      </c>
      <c r="H189" s="17">
        <v>2898400</v>
      </c>
      <c r="I189" s="49">
        <v>41731</v>
      </c>
    </row>
    <row r="190" spans="1:9" ht="26.25" customHeight="1">
      <c r="A190" s="14"/>
      <c r="B190" s="41" t="s">
        <v>205</v>
      </c>
      <c r="C190" s="11"/>
      <c r="D190" s="10"/>
      <c r="E190" s="10"/>
      <c r="F190" s="10"/>
      <c r="G190" s="35">
        <f>SUM(G148:G189)</f>
        <v>186567000</v>
      </c>
      <c r="H190" s="39">
        <f>SUM(H148:H189)</f>
        <v>74626800</v>
      </c>
      <c r="I190" s="11"/>
    </row>
    <row r="191" spans="1:9" ht="26.25" customHeight="1">
      <c r="A191" s="14"/>
      <c r="B191" s="19" t="s">
        <v>343</v>
      </c>
      <c r="C191" s="12"/>
      <c r="D191" s="7"/>
      <c r="E191" s="9" t="s">
        <v>344</v>
      </c>
      <c r="F191" s="7"/>
      <c r="G191" s="12"/>
      <c r="H191" s="20"/>
      <c r="I191" s="12"/>
    </row>
    <row r="192" spans="1:9" ht="21.75" customHeight="1">
      <c r="A192" s="14" t="s">
        <v>3</v>
      </c>
      <c r="B192" s="16" t="s">
        <v>320</v>
      </c>
      <c r="C192" s="43">
        <v>48623865</v>
      </c>
      <c r="D192" s="44">
        <v>3597628</v>
      </c>
      <c r="E192" s="5" t="s">
        <v>310</v>
      </c>
      <c r="F192" s="5" t="s">
        <v>12</v>
      </c>
      <c r="G192" s="34">
        <v>535000</v>
      </c>
      <c r="H192" s="17">
        <v>214000</v>
      </c>
      <c r="I192" s="59">
        <v>41731</v>
      </c>
    </row>
    <row r="193" spans="1:9" ht="21.75" customHeight="1">
      <c r="A193" s="14" t="s">
        <v>3</v>
      </c>
      <c r="B193" s="16" t="s">
        <v>320</v>
      </c>
      <c r="C193" s="43">
        <v>48623865</v>
      </c>
      <c r="D193" s="44">
        <v>7916274</v>
      </c>
      <c r="E193" s="5" t="s">
        <v>311</v>
      </c>
      <c r="F193" s="5" t="s">
        <v>32</v>
      </c>
      <c r="G193" s="34">
        <v>2153000</v>
      </c>
      <c r="H193" s="17">
        <v>861200</v>
      </c>
      <c r="I193" s="63"/>
    </row>
    <row r="194" spans="1:9" ht="21.75" customHeight="1">
      <c r="A194" s="14" t="s">
        <v>3</v>
      </c>
      <c r="B194" s="16" t="s">
        <v>88</v>
      </c>
      <c r="C194" s="43">
        <v>62693743</v>
      </c>
      <c r="D194" s="44">
        <v>2125600</v>
      </c>
      <c r="E194" s="5" t="s">
        <v>312</v>
      </c>
      <c r="F194" s="5" t="s">
        <v>32</v>
      </c>
      <c r="G194" s="34">
        <v>3362000</v>
      </c>
      <c r="H194" s="17">
        <v>1344800</v>
      </c>
      <c r="I194" s="53">
        <v>41731</v>
      </c>
    </row>
    <row r="195" spans="1:9" ht="21.75" customHeight="1">
      <c r="A195" s="14" t="s">
        <v>3</v>
      </c>
      <c r="B195" s="16" t="s">
        <v>110</v>
      </c>
      <c r="C195" s="43">
        <v>70889783</v>
      </c>
      <c r="D195" s="44">
        <v>1665958</v>
      </c>
      <c r="E195" s="5" t="s">
        <v>110</v>
      </c>
      <c r="F195" s="5" t="s">
        <v>32</v>
      </c>
      <c r="G195" s="34">
        <v>4100000</v>
      </c>
      <c r="H195" s="17">
        <v>1640000</v>
      </c>
      <c r="I195" s="45">
        <v>41731</v>
      </c>
    </row>
    <row r="196" spans="1:9" ht="21.75" customHeight="1">
      <c r="A196" s="14" t="s">
        <v>3</v>
      </c>
      <c r="B196" s="16" t="s">
        <v>92</v>
      </c>
      <c r="C196" s="43">
        <v>62726226</v>
      </c>
      <c r="D196" s="44">
        <v>8635813</v>
      </c>
      <c r="E196" s="5" t="s">
        <v>313</v>
      </c>
      <c r="F196" s="5" t="s">
        <v>32</v>
      </c>
      <c r="G196" s="34">
        <v>3230000</v>
      </c>
      <c r="H196" s="17">
        <v>1292000</v>
      </c>
      <c r="I196" s="45">
        <v>41731</v>
      </c>
    </row>
    <row r="197" spans="1:9" ht="21.75" customHeight="1">
      <c r="A197" s="14" t="s">
        <v>3</v>
      </c>
      <c r="B197" s="16" t="s">
        <v>104</v>
      </c>
      <c r="C197" s="43">
        <v>70153906</v>
      </c>
      <c r="D197" s="44">
        <v>9688838</v>
      </c>
      <c r="E197" s="5" t="s">
        <v>104</v>
      </c>
      <c r="F197" s="5" t="s">
        <v>32</v>
      </c>
      <c r="G197" s="34">
        <v>6301000</v>
      </c>
      <c r="H197" s="17">
        <v>2520400</v>
      </c>
      <c r="I197" s="45">
        <v>41731</v>
      </c>
    </row>
    <row r="198" spans="1:9" ht="21.75" customHeight="1">
      <c r="A198" s="14" t="s">
        <v>3</v>
      </c>
      <c r="B198" s="16" t="s">
        <v>314</v>
      </c>
      <c r="C198" s="43">
        <v>49290738</v>
      </c>
      <c r="D198" s="44">
        <v>2946425</v>
      </c>
      <c r="E198" s="5" t="s">
        <v>314</v>
      </c>
      <c r="F198" s="5" t="s">
        <v>12</v>
      </c>
      <c r="G198" s="34">
        <v>984000</v>
      </c>
      <c r="H198" s="17">
        <v>393600</v>
      </c>
      <c r="I198" s="45">
        <v>41731</v>
      </c>
    </row>
    <row r="199" spans="1:9" ht="27" customHeight="1">
      <c r="A199" s="14" t="s">
        <v>3</v>
      </c>
      <c r="B199" s="16" t="s">
        <v>38</v>
      </c>
      <c r="C199" s="43">
        <v>42886198</v>
      </c>
      <c r="D199" s="44">
        <v>7399132</v>
      </c>
      <c r="E199" s="5" t="s">
        <v>315</v>
      </c>
      <c r="F199" s="5" t="s">
        <v>12</v>
      </c>
      <c r="G199" s="34">
        <v>354000</v>
      </c>
      <c r="H199" s="17">
        <v>141600</v>
      </c>
      <c r="I199" s="69">
        <v>41731</v>
      </c>
    </row>
    <row r="200" spans="1:9" ht="21.75" customHeight="1">
      <c r="A200" s="14" t="s">
        <v>3</v>
      </c>
      <c r="B200" s="16" t="s">
        <v>38</v>
      </c>
      <c r="C200" s="43">
        <v>42886198</v>
      </c>
      <c r="D200" s="44">
        <v>8877013</v>
      </c>
      <c r="E200" s="5" t="s">
        <v>315</v>
      </c>
      <c r="F200" s="5" t="s">
        <v>32</v>
      </c>
      <c r="G200" s="34">
        <v>2470000</v>
      </c>
      <c r="H200" s="17">
        <v>988000</v>
      </c>
      <c r="I200" s="73"/>
    </row>
    <row r="201" spans="1:9" ht="30" customHeight="1">
      <c r="A201" s="14" t="s">
        <v>3</v>
      </c>
      <c r="B201" s="16" t="s">
        <v>132</v>
      </c>
      <c r="C201" s="43" t="s">
        <v>131</v>
      </c>
      <c r="D201" s="44">
        <v>9328941</v>
      </c>
      <c r="E201" s="5" t="s">
        <v>132</v>
      </c>
      <c r="F201" s="5" t="s">
        <v>357</v>
      </c>
      <c r="G201" s="34">
        <v>648000</v>
      </c>
      <c r="H201" s="17">
        <v>259200</v>
      </c>
      <c r="I201" s="50">
        <v>41731</v>
      </c>
    </row>
    <row r="202" spans="1:9" ht="21.75" customHeight="1">
      <c r="A202" s="14" t="s">
        <v>3</v>
      </c>
      <c r="B202" s="16" t="s">
        <v>318</v>
      </c>
      <c r="C202" s="4">
        <v>70947589</v>
      </c>
      <c r="D202" s="44">
        <v>1817339</v>
      </c>
      <c r="E202" s="5" t="s">
        <v>116</v>
      </c>
      <c r="F202" s="5" t="s">
        <v>32</v>
      </c>
      <c r="G202" s="34">
        <v>902000</v>
      </c>
      <c r="H202" s="17">
        <v>360800</v>
      </c>
      <c r="I202" s="74">
        <v>41731</v>
      </c>
    </row>
    <row r="203" spans="1:9" ht="21.75" customHeight="1">
      <c r="A203" s="14" t="s">
        <v>3</v>
      </c>
      <c r="B203" s="16" t="s">
        <v>318</v>
      </c>
      <c r="C203" s="4">
        <v>70947589</v>
      </c>
      <c r="D203" s="44">
        <v>3357963</v>
      </c>
      <c r="E203" s="5" t="s">
        <v>116</v>
      </c>
      <c r="F203" s="5" t="s">
        <v>16</v>
      </c>
      <c r="G203" s="34">
        <v>173000</v>
      </c>
      <c r="H203" s="17">
        <v>69200</v>
      </c>
      <c r="I203" s="75"/>
    </row>
    <row r="204" spans="1:9" ht="21.75" customHeight="1">
      <c r="A204" s="14" t="s">
        <v>3</v>
      </c>
      <c r="B204" s="16" t="s">
        <v>318</v>
      </c>
      <c r="C204" s="4">
        <v>70947589</v>
      </c>
      <c r="D204" s="44">
        <v>7259548</v>
      </c>
      <c r="E204" s="5" t="s">
        <v>116</v>
      </c>
      <c r="F204" s="5" t="s">
        <v>12</v>
      </c>
      <c r="G204" s="34">
        <v>1096000</v>
      </c>
      <c r="H204" s="17">
        <v>438400</v>
      </c>
      <c r="I204" s="76"/>
    </row>
    <row r="205" spans="1:9" ht="21.75" customHeight="1">
      <c r="A205" s="14" t="s">
        <v>3</v>
      </c>
      <c r="B205" s="16" t="s">
        <v>319</v>
      </c>
      <c r="C205" s="4">
        <v>62730631</v>
      </c>
      <c r="D205" s="44">
        <v>2506443</v>
      </c>
      <c r="E205" s="5" t="s">
        <v>316</v>
      </c>
      <c r="F205" s="5" t="s">
        <v>326</v>
      </c>
      <c r="G205" s="34">
        <v>313000</v>
      </c>
      <c r="H205" s="17">
        <v>125200</v>
      </c>
      <c r="I205" s="59">
        <v>41731</v>
      </c>
    </row>
    <row r="206" spans="1:9" ht="21.75" customHeight="1">
      <c r="A206" s="14" t="s">
        <v>3</v>
      </c>
      <c r="B206" s="16" t="s">
        <v>319</v>
      </c>
      <c r="C206" s="4">
        <v>62730631</v>
      </c>
      <c r="D206" s="44">
        <v>4075651</v>
      </c>
      <c r="E206" s="5" t="s">
        <v>316</v>
      </c>
      <c r="F206" s="5" t="s">
        <v>16</v>
      </c>
      <c r="G206" s="34">
        <v>486000</v>
      </c>
      <c r="H206" s="17">
        <v>194400</v>
      </c>
      <c r="I206" s="72"/>
    </row>
    <row r="207" spans="1:9" ht="21.75" customHeight="1">
      <c r="A207" s="14" t="s">
        <v>3</v>
      </c>
      <c r="B207" s="16" t="s">
        <v>319</v>
      </c>
      <c r="C207" s="4">
        <v>62730631</v>
      </c>
      <c r="D207" s="44">
        <v>4782003</v>
      </c>
      <c r="E207" s="5" t="s">
        <v>316</v>
      </c>
      <c r="F207" s="5" t="s">
        <v>32</v>
      </c>
      <c r="G207" s="34">
        <v>2250000</v>
      </c>
      <c r="H207" s="17">
        <v>900000</v>
      </c>
      <c r="I207" s="72"/>
    </row>
    <row r="208" spans="1:9" ht="21.75" customHeight="1">
      <c r="A208" s="14" t="s">
        <v>3</v>
      </c>
      <c r="B208" s="16" t="s">
        <v>319</v>
      </c>
      <c r="C208" s="4">
        <v>62730631</v>
      </c>
      <c r="D208" s="44">
        <v>9940787</v>
      </c>
      <c r="E208" s="5" t="s">
        <v>316</v>
      </c>
      <c r="F208" s="5" t="s">
        <v>12</v>
      </c>
      <c r="G208" s="34">
        <v>1807000</v>
      </c>
      <c r="H208" s="17">
        <v>722800</v>
      </c>
      <c r="I208" s="73"/>
    </row>
    <row r="209" spans="1:9" ht="21.75" customHeight="1">
      <c r="A209" s="14" t="s">
        <v>3</v>
      </c>
      <c r="B209" s="16" t="s">
        <v>321</v>
      </c>
      <c r="C209" s="4">
        <v>75065649</v>
      </c>
      <c r="D209" s="44">
        <v>2514714</v>
      </c>
      <c r="E209" s="5" t="s">
        <v>127</v>
      </c>
      <c r="F209" s="5" t="s">
        <v>128</v>
      </c>
      <c r="G209" s="34">
        <v>400000</v>
      </c>
      <c r="H209" s="17">
        <v>160000</v>
      </c>
      <c r="I209" s="69">
        <v>41731</v>
      </c>
    </row>
    <row r="210" spans="1:9" ht="21.75" customHeight="1">
      <c r="A210" s="14" t="s">
        <v>3</v>
      </c>
      <c r="B210" s="16" t="s">
        <v>321</v>
      </c>
      <c r="C210" s="4">
        <v>75065649</v>
      </c>
      <c r="D210" s="44">
        <v>9924639</v>
      </c>
      <c r="E210" s="5" t="s">
        <v>317</v>
      </c>
      <c r="F210" s="5" t="s">
        <v>12</v>
      </c>
      <c r="G210" s="34">
        <v>1000000</v>
      </c>
      <c r="H210" s="17">
        <v>400000</v>
      </c>
      <c r="I210" s="61"/>
    </row>
    <row r="211" spans="1:9" ht="21.75" customHeight="1">
      <c r="A211" s="14" t="s">
        <v>3</v>
      </c>
      <c r="B211" s="16" t="s">
        <v>102</v>
      </c>
      <c r="C211" s="4">
        <v>70153876</v>
      </c>
      <c r="D211" s="44">
        <v>4383860</v>
      </c>
      <c r="E211" s="5" t="s">
        <v>102</v>
      </c>
      <c r="F211" s="5" t="s">
        <v>12</v>
      </c>
      <c r="G211" s="34">
        <v>1306000</v>
      </c>
      <c r="H211" s="17">
        <v>522400</v>
      </c>
      <c r="I211" s="52">
        <v>41731</v>
      </c>
    </row>
    <row r="212" spans="1:9" ht="21.75" customHeight="1">
      <c r="A212" s="14" t="s">
        <v>3</v>
      </c>
      <c r="B212" s="16" t="s">
        <v>93</v>
      </c>
      <c r="C212" s="4">
        <v>64203450</v>
      </c>
      <c r="D212" s="44">
        <v>9583114</v>
      </c>
      <c r="E212" s="5" t="s">
        <v>93</v>
      </c>
      <c r="F212" s="5" t="s">
        <v>12</v>
      </c>
      <c r="G212" s="34">
        <v>167000</v>
      </c>
      <c r="H212" s="17">
        <v>66800</v>
      </c>
      <c r="I212" s="50">
        <v>41731</v>
      </c>
    </row>
    <row r="213" spans="1:9" ht="21.75" customHeight="1">
      <c r="A213" s="14" t="s">
        <v>3</v>
      </c>
      <c r="B213" s="16" t="s">
        <v>129</v>
      </c>
      <c r="C213" s="4">
        <v>75126711</v>
      </c>
      <c r="D213" s="44">
        <v>9478716</v>
      </c>
      <c r="E213" s="5" t="s">
        <v>130</v>
      </c>
      <c r="F213" s="5" t="s">
        <v>12</v>
      </c>
      <c r="G213" s="34">
        <v>131000</v>
      </c>
      <c r="H213" s="17">
        <v>52400</v>
      </c>
      <c r="I213" s="45">
        <v>41731</v>
      </c>
    </row>
    <row r="214" spans="1:9" ht="21.75" customHeight="1">
      <c r="A214" s="14" t="s">
        <v>3</v>
      </c>
      <c r="B214" s="16" t="s">
        <v>111</v>
      </c>
      <c r="C214" s="4">
        <v>70889961</v>
      </c>
      <c r="D214" s="44">
        <v>4878719</v>
      </c>
      <c r="E214" s="5" t="s">
        <v>112</v>
      </c>
      <c r="F214" s="5" t="s">
        <v>12</v>
      </c>
      <c r="G214" s="34">
        <v>642000</v>
      </c>
      <c r="H214" s="17">
        <v>256800</v>
      </c>
      <c r="I214" s="59">
        <v>41731</v>
      </c>
    </row>
    <row r="215" spans="1:9" ht="21.75" customHeight="1">
      <c r="A215" s="14" t="s">
        <v>3</v>
      </c>
      <c r="B215" s="16" t="s">
        <v>111</v>
      </c>
      <c r="C215" s="4">
        <v>70889961</v>
      </c>
      <c r="D215" s="44">
        <v>5344327</v>
      </c>
      <c r="E215" s="5" t="s">
        <v>82</v>
      </c>
      <c r="F215" s="5" t="s">
        <v>32</v>
      </c>
      <c r="G215" s="34">
        <v>5500000</v>
      </c>
      <c r="H215" s="17">
        <v>2200000</v>
      </c>
      <c r="I215" s="60"/>
    </row>
    <row r="216" spans="1:9" ht="21.75" customHeight="1">
      <c r="A216" s="14" t="s">
        <v>3</v>
      </c>
      <c r="B216" s="16" t="s">
        <v>111</v>
      </c>
      <c r="C216" s="4">
        <v>70889961</v>
      </c>
      <c r="D216" s="44">
        <v>6478708</v>
      </c>
      <c r="E216" s="5" t="s">
        <v>6</v>
      </c>
      <c r="F216" s="5" t="s">
        <v>7</v>
      </c>
      <c r="G216" s="34">
        <v>45000</v>
      </c>
      <c r="H216" s="17">
        <v>18000</v>
      </c>
      <c r="I216" s="63"/>
    </row>
    <row r="217" spans="1:9" ht="21.75" customHeight="1">
      <c r="A217" s="14" t="s">
        <v>3</v>
      </c>
      <c r="B217" s="16" t="s">
        <v>108</v>
      </c>
      <c r="C217" s="4">
        <v>70888167</v>
      </c>
      <c r="D217" s="44">
        <v>1225073</v>
      </c>
      <c r="E217" s="5" t="s">
        <v>27</v>
      </c>
      <c r="F217" s="5" t="s">
        <v>12</v>
      </c>
      <c r="G217" s="34">
        <v>1850000</v>
      </c>
      <c r="H217" s="17">
        <v>740000</v>
      </c>
      <c r="I217" s="59">
        <v>41731</v>
      </c>
    </row>
    <row r="218" spans="1:9" ht="21.75" customHeight="1">
      <c r="A218" s="14" t="s">
        <v>3</v>
      </c>
      <c r="B218" s="16" t="s">
        <v>108</v>
      </c>
      <c r="C218" s="4">
        <v>70888167</v>
      </c>
      <c r="D218" s="44">
        <v>4381530</v>
      </c>
      <c r="E218" s="5" t="s">
        <v>82</v>
      </c>
      <c r="F218" s="5" t="s">
        <v>32</v>
      </c>
      <c r="G218" s="34">
        <v>3200000</v>
      </c>
      <c r="H218" s="17">
        <v>1280000</v>
      </c>
      <c r="I218" s="60"/>
    </row>
    <row r="219" spans="1:9" ht="21.75" customHeight="1">
      <c r="A219" s="14" t="s">
        <v>3</v>
      </c>
      <c r="B219" s="16" t="s">
        <v>108</v>
      </c>
      <c r="C219" s="4">
        <v>70888167</v>
      </c>
      <c r="D219" s="44">
        <v>9459250</v>
      </c>
      <c r="E219" s="5" t="s">
        <v>109</v>
      </c>
      <c r="F219" s="5" t="s">
        <v>14</v>
      </c>
      <c r="G219" s="34">
        <v>200000</v>
      </c>
      <c r="H219" s="17">
        <v>80000</v>
      </c>
      <c r="I219" s="63"/>
    </row>
    <row r="220" spans="1:9" ht="27" customHeight="1">
      <c r="A220" s="14" t="s">
        <v>3</v>
      </c>
      <c r="B220" s="16" t="s">
        <v>30</v>
      </c>
      <c r="C220" s="4">
        <v>27525279</v>
      </c>
      <c r="D220" s="44">
        <v>3619533</v>
      </c>
      <c r="E220" s="5" t="s">
        <v>31</v>
      </c>
      <c r="F220" s="5" t="s">
        <v>32</v>
      </c>
      <c r="G220" s="34">
        <v>1540000</v>
      </c>
      <c r="H220" s="17">
        <v>616000</v>
      </c>
      <c r="I220" s="59">
        <v>41731</v>
      </c>
    </row>
    <row r="221" spans="1:9" ht="21.75" customHeight="1">
      <c r="A221" s="14" t="s">
        <v>3</v>
      </c>
      <c r="B221" s="16" t="s">
        <v>30</v>
      </c>
      <c r="C221" s="4">
        <v>27525279</v>
      </c>
      <c r="D221" s="44">
        <v>5136427</v>
      </c>
      <c r="E221" s="5" t="s">
        <v>12</v>
      </c>
      <c r="F221" s="5" t="s">
        <v>12</v>
      </c>
      <c r="G221" s="34">
        <v>250000</v>
      </c>
      <c r="H221" s="17">
        <v>100000</v>
      </c>
      <c r="I221" s="63"/>
    </row>
    <row r="222" spans="1:9" ht="30" customHeight="1">
      <c r="A222" s="14" t="s">
        <v>3</v>
      </c>
      <c r="B222" s="16" t="s">
        <v>114</v>
      </c>
      <c r="C222" s="4">
        <v>70891940</v>
      </c>
      <c r="D222" s="44">
        <v>8982230</v>
      </c>
      <c r="E222" s="5" t="s">
        <v>322</v>
      </c>
      <c r="F222" s="5" t="s">
        <v>32</v>
      </c>
      <c r="G222" s="34">
        <v>3031000</v>
      </c>
      <c r="H222" s="17">
        <v>1212400</v>
      </c>
      <c r="I222" s="45">
        <v>41731</v>
      </c>
    </row>
    <row r="223" spans="1:9" ht="30" customHeight="1">
      <c r="A223" s="14" t="s">
        <v>3</v>
      </c>
      <c r="B223" s="16" t="s">
        <v>323</v>
      </c>
      <c r="C223" s="4">
        <v>70153884</v>
      </c>
      <c r="D223" s="44">
        <v>5173305</v>
      </c>
      <c r="E223" s="5" t="s">
        <v>103</v>
      </c>
      <c r="F223" s="5" t="s">
        <v>14</v>
      </c>
      <c r="G223" s="34">
        <v>877000</v>
      </c>
      <c r="H223" s="17">
        <v>350800</v>
      </c>
      <c r="I223" s="45">
        <v>41731</v>
      </c>
    </row>
    <row r="224" spans="1:9" ht="21.75" customHeight="1">
      <c r="A224" s="14" t="s">
        <v>3</v>
      </c>
      <c r="B224" s="16" t="s">
        <v>324</v>
      </c>
      <c r="C224" s="4">
        <v>60117150</v>
      </c>
      <c r="D224" s="44">
        <v>1109434</v>
      </c>
      <c r="E224" s="5" t="s">
        <v>82</v>
      </c>
      <c r="F224" s="5" t="s">
        <v>32</v>
      </c>
      <c r="G224" s="34">
        <v>3554000</v>
      </c>
      <c r="H224" s="17">
        <v>1421600</v>
      </c>
      <c r="I224" s="59">
        <v>41731</v>
      </c>
    </row>
    <row r="225" spans="1:9" ht="21.75" customHeight="1">
      <c r="A225" s="14" t="s">
        <v>3</v>
      </c>
      <c r="B225" s="16" t="s">
        <v>324</v>
      </c>
      <c r="C225" s="4">
        <v>60117150</v>
      </c>
      <c r="D225" s="44">
        <v>3095940</v>
      </c>
      <c r="E225" s="5" t="s">
        <v>12</v>
      </c>
      <c r="F225" s="5" t="s">
        <v>12</v>
      </c>
      <c r="G225" s="34">
        <v>1179000</v>
      </c>
      <c r="H225" s="17">
        <v>471600</v>
      </c>
      <c r="I225" s="63"/>
    </row>
    <row r="226" spans="1:9" ht="21.75" customHeight="1">
      <c r="A226" s="14" t="s">
        <v>3</v>
      </c>
      <c r="B226" s="16" t="s">
        <v>113</v>
      </c>
      <c r="C226" s="4">
        <v>70891931</v>
      </c>
      <c r="D226" s="44">
        <v>3135426</v>
      </c>
      <c r="E226" s="5" t="s">
        <v>325</v>
      </c>
      <c r="F226" s="5" t="s">
        <v>32</v>
      </c>
      <c r="G226" s="34">
        <v>5046000</v>
      </c>
      <c r="H226" s="17">
        <v>2018400</v>
      </c>
      <c r="I226" s="45">
        <v>41731</v>
      </c>
    </row>
    <row r="227" spans="1:9" ht="26.25" customHeight="1">
      <c r="A227" s="14" t="s">
        <v>3</v>
      </c>
      <c r="B227" s="42" t="s">
        <v>205</v>
      </c>
      <c r="C227" s="12"/>
      <c r="D227" s="12"/>
      <c r="E227" s="12"/>
      <c r="F227" s="12"/>
      <c r="G227" s="36">
        <f>SUM(G192:G226)</f>
        <v>61082000</v>
      </c>
      <c r="H227" s="38">
        <f>SUM(H192:H226)</f>
        <v>24432800</v>
      </c>
      <c r="I227" s="12"/>
    </row>
    <row r="228" spans="1:9" s="2" customFormat="1" ht="27" customHeight="1">
      <c r="A228" s="3" t="s">
        <v>199</v>
      </c>
      <c r="B228" s="87" t="s">
        <v>347</v>
      </c>
      <c r="C228" s="89"/>
      <c r="D228" s="89"/>
      <c r="E228" s="91" t="s">
        <v>348</v>
      </c>
      <c r="F228" s="89"/>
      <c r="G228" s="83">
        <f>G20+G146+G190+G227</f>
        <v>373932000</v>
      </c>
      <c r="H228" s="85">
        <f>H20+H146+H190+H227</f>
        <v>149572800</v>
      </c>
      <c r="I228" s="57"/>
    </row>
    <row r="229" spans="2:9" ht="27" customHeight="1" thickBot="1">
      <c r="B229" s="88"/>
      <c r="C229" s="90"/>
      <c r="D229" s="90"/>
      <c r="E229" s="92"/>
      <c r="F229" s="90"/>
      <c r="G229" s="84"/>
      <c r="H229" s="86"/>
      <c r="I229" s="58"/>
    </row>
  </sheetData>
  <sheetProtection/>
  <mergeCells count="61">
    <mergeCell ref="I123:I124"/>
    <mergeCell ref="B228:B229"/>
    <mergeCell ref="D228:D229"/>
    <mergeCell ref="C228:C229"/>
    <mergeCell ref="E228:E229"/>
    <mergeCell ref="F228:F229"/>
    <mergeCell ref="I46:I49"/>
    <mergeCell ref="I7:I8"/>
    <mergeCell ref="G228:G229"/>
    <mergeCell ref="H228:H229"/>
    <mergeCell ref="I125:I126"/>
    <mergeCell ref="I93:I97"/>
    <mergeCell ref="I98:I101"/>
    <mergeCell ref="I102:I103"/>
    <mergeCell ref="I104:I105"/>
    <mergeCell ref="I106:I108"/>
    <mergeCell ref="I144:I145"/>
    <mergeCell ref="I129:I130"/>
    <mergeCell ref="I131:I133"/>
    <mergeCell ref="I135:I139"/>
    <mergeCell ref="I140:I142"/>
    <mergeCell ref="I85:I92"/>
    <mergeCell ref="I110:I111"/>
    <mergeCell ref="I112:I113"/>
    <mergeCell ref="I114:I115"/>
    <mergeCell ref="I118:I119"/>
    <mergeCell ref="I159:I160"/>
    <mergeCell ref="I167:I168"/>
    <mergeCell ref="I170:I172"/>
    <mergeCell ref="I173:I174"/>
    <mergeCell ref="I175:I178"/>
    <mergeCell ref="I179:I180"/>
    <mergeCell ref="I217:I219"/>
    <mergeCell ref="I220:I221"/>
    <mergeCell ref="I224:I225"/>
    <mergeCell ref="I192:I193"/>
    <mergeCell ref="I187:I188"/>
    <mergeCell ref="I199:I200"/>
    <mergeCell ref="I202:I204"/>
    <mergeCell ref="I205:I208"/>
    <mergeCell ref="I209:I210"/>
    <mergeCell ref="I69:I70"/>
    <mergeCell ref="I71:I73"/>
    <mergeCell ref="I76:I78"/>
    <mergeCell ref="I79:I80"/>
    <mergeCell ref="I81:I82"/>
    <mergeCell ref="I214:I216"/>
    <mergeCell ref="I181:I184"/>
    <mergeCell ref="I148:I150"/>
    <mergeCell ref="I151:I152"/>
    <mergeCell ref="I156:I157"/>
    <mergeCell ref="I228:I229"/>
    <mergeCell ref="I24:I26"/>
    <mergeCell ref="I31:I32"/>
    <mergeCell ref="I33:I38"/>
    <mergeCell ref="I39:I40"/>
    <mergeCell ref="I41:I42"/>
    <mergeCell ref="I43:I45"/>
    <mergeCell ref="I52:I55"/>
    <mergeCell ref="I57:I62"/>
    <mergeCell ref="I64:I66"/>
  </mergeCells>
  <printOptions/>
  <pageMargins left="0.7" right="0.7" top="0.787401575" bottom="0.7874015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Šimurdová Zdeňka Ing.</dc:creator>
  <cp:keywords/>
  <dc:description/>
  <cp:lastModifiedBy>269</cp:lastModifiedBy>
  <cp:lastPrinted>2014-04-08T07:54:26Z</cp:lastPrinted>
  <dcterms:created xsi:type="dcterms:W3CDTF">2014-03-17T10:27:52Z</dcterms:created>
  <dcterms:modified xsi:type="dcterms:W3CDTF">2014-04-24T05:17:16Z</dcterms:modified>
  <cp:category/>
  <cp:version/>
  <cp:contentType/>
  <cp:contentStatus/>
</cp:coreProperties>
</file>