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80" windowHeight="8175" activeTab="0"/>
  </bookViews>
  <sheets>
    <sheet name="List1" sheetId="1" r:id="rId1"/>
  </sheets>
  <definedNames>
    <definedName name="_xlnm.Print_Titles" localSheetId="0">'List1'!$2:$3</definedName>
    <definedName name="_xlnm.Print_Area" localSheetId="0">'List1'!$A$1:$J$95</definedName>
  </definedNames>
  <calcPr fullCalcOnLoad="1"/>
</workbook>
</file>

<file path=xl/sharedStrings.xml><?xml version="1.0" encoding="utf-8"?>
<sst xmlns="http://schemas.openxmlformats.org/spreadsheetml/2006/main" count="505" uniqueCount="305">
  <si>
    <t>15KPG02-0001</t>
  </si>
  <si>
    <t>15KPG02-0003</t>
  </si>
  <si>
    <t>15KPG02-0004</t>
  </si>
  <si>
    <t>15KPG02-0005</t>
  </si>
  <si>
    <t>15KPG02-0006</t>
  </si>
  <si>
    <t>15KPG02-0007</t>
  </si>
  <si>
    <t>15KPG02-0008</t>
  </si>
  <si>
    <t>15KPG02-0009</t>
  </si>
  <si>
    <t>15KPG02-0010</t>
  </si>
  <si>
    <t>15KPG02-0011</t>
  </si>
  <si>
    <t>15KPG02-0012</t>
  </si>
  <si>
    <t>15KPG02-0013</t>
  </si>
  <si>
    <t>15KPG02-0014</t>
  </si>
  <si>
    <t>15KPG02-0015</t>
  </si>
  <si>
    <t>15KPG02-0016</t>
  </si>
  <si>
    <t>15KPG02-0017</t>
  </si>
  <si>
    <t>15KPG02-0018</t>
  </si>
  <si>
    <t>15KPG02-0019</t>
  </si>
  <si>
    <t>15KPG02-0020</t>
  </si>
  <si>
    <t>15KPG02-0021</t>
  </si>
  <si>
    <t>15KPG02-0022</t>
  </si>
  <si>
    <t>15KPG02-0023</t>
  </si>
  <si>
    <t>15KPG02-0024</t>
  </si>
  <si>
    <t>15KPG02-0025</t>
  </si>
  <si>
    <t>15KPG02-0026</t>
  </si>
  <si>
    <t>15KPG02-0027</t>
  </si>
  <si>
    <t>15KPG02-0028</t>
  </si>
  <si>
    <t>15KPG02-0029</t>
  </si>
  <si>
    <t>15KPG02-0030</t>
  </si>
  <si>
    <t>15KPG02-0032</t>
  </si>
  <si>
    <t>15KPG02-0033</t>
  </si>
  <si>
    <t>15KPG02-0034</t>
  </si>
  <si>
    <t>Kačírková Jaroslava</t>
  </si>
  <si>
    <t>Oprava roubenky v obci Kosičky č.p.79</t>
  </si>
  <si>
    <t>Udržovací práce na stavení Studeňany 38</t>
  </si>
  <si>
    <t>Satrapová Alena</t>
  </si>
  <si>
    <t>Oprava střechy</t>
  </si>
  <si>
    <t>TJ Slovan Broumov</t>
  </si>
  <si>
    <t>ŘKF - děkanství Rychnov</t>
  </si>
  <si>
    <t>Zámek Rokytnice - nátěr střechy II.etapa</t>
  </si>
  <si>
    <t>Pešek Oldřich</t>
  </si>
  <si>
    <t>Město Úpice</t>
  </si>
  <si>
    <t>Oprava omítek kostela na Chlumu</t>
  </si>
  <si>
    <t>ŘKF Všestary</t>
  </si>
  <si>
    <t>Restaurování kazatelny kostela na Chlumu</t>
  </si>
  <si>
    <t>Oprava střechy kostela ve Stárkově</t>
  </si>
  <si>
    <t>Dokončení výměny oken ve mlýně Panská Habrová</t>
  </si>
  <si>
    <t>Obnovení střechy a pláště kostela Liberk</t>
  </si>
  <si>
    <t>ŘKF Hronov</t>
  </si>
  <si>
    <t>ŘKF Teplice</t>
  </si>
  <si>
    <t>Obnova fasády a statiky zdiva kanovn.domu 46</t>
  </si>
  <si>
    <t>Černá Lenka</t>
  </si>
  <si>
    <t>Obec Střevač</t>
  </si>
  <si>
    <t>Oprava zvonice v památkové zóně Štidla</t>
  </si>
  <si>
    <t>Nátěr střechy kostela ve Vernéřovicích</t>
  </si>
  <si>
    <t>Hořice, kostel sv.Gotharda</t>
  </si>
  <si>
    <t>ŘKF - děkanství Hořice</t>
  </si>
  <si>
    <t>Oprava střechy kostela v Broumově</t>
  </si>
  <si>
    <t>ŘKF - děkanství Broumov</t>
  </si>
  <si>
    <t>Otovice, kostel sv.Barbory</t>
  </si>
  <si>
    <t>Obnova oken kulturní památky</t>
  </si>
  <si>
    <t>Město Kostelec</t>
  </si>
  <si>
    <t>Okna kaple a zámku Skalka v Podbřezí 3.etapa</t>
  </si>
  <si>
    <t>PROTECO nářadí s.r.o.</t>
  </si>
  <si>
    <t>Obnova zdi hřbitova u kostela Bartošovice</t>
  </si>
  <si>
    <t>Obec Bartošovice</t>
  </si>
  <si>
    <t>Restaurace okenních vitráží kostela Česká Skalice</t>
  </si>
  <si>
    <t>ŘKF Česká Skalice</t>
  </si>
  <si>
    <t>Obnova domu č.p.61 Broumov</t>
  </si>
  <si>
    <t>Filipcik Milan</t>
  </si>
  <si>
    <t>Udržovací práce č.p.36 Sněžné</t>
  </si>
  <si>
    <t>Boš Jindřich</t>
  </si>
  <si>
    <t>Restaurování sochy sv.Václava Jičíněves III.etapa</t>
  </si>
  <si>
    <t>Obec Jičíněves</t>
  </si>
  <si>
    <t>Oprava střechy a krovu kostela Dolní Olešnice</t>
  </si>
  <si>
    <t>ŘKF - děkanství Hostinné</t>
  </si>
  <si>
    <t>Oprava střechy kostela Dolní Kalná</t>
  </si>
  <si>
    <t>Dokončení opravy střechy  a klenby kostela Pilníkov</t>
  </si>
  <si>
    <t>ŘKF - arciděkanství Trutnov</t>
  </si>
  <si>
    <t>Postupná obnova kláštera Police</t>
  </si>
  <si>
    <t>Opatství Broumov</t>
  </si>
  <si>
    <t>Obnova fasády domu na Kropáčce HK</t>
  </si>
  <si>
    <t>Biskupství královéhradecké</t>
  </si>
  <si>
    <t>Oprava krovu a střechy věže kostela v Čibuzi</t>
  </si>
  <si>
    <t>ŘKF Číbuz</t>
  </si>
  <si>
    <t>Dokončení opravy střechy fary v Úpici</t>
  </si>
  <si>
    <t>ŘKF Úpice</t>
  </si>
  <si>
    <t>15KPG02-0035</t>
  </si>
  <si>
    <t>15KPG02-0036</t>
  </si>
  <si>
    <t>15KPG02-0037</t>
  </si>
  <si>
    <t>15KPG02-0038</t>
  </si>
  <si>
    <t>15KPG02-0040</t>
  </si>
  <si>
    <t>15KPG02-0041</t>
  </si>
  <si>
    <t>15KPG02-0042</t>
  </si>
  <si>
    <t>15KPG02-0043</t>
  </si>
  <si>
    <t>15KPG02-0044</t>
  </si>
  <si>
    <t>15KPG02-0045</t>
  </si>
  <si>
    <t>15KPG02-0046</t>
  </si>
  <si>
    <t>15KPG02-0047</t>
  </si>
  <si>
    <t>15KPG02-0048</t>
  </si>
  <si>
    <t>15KPG02-0049</t>
  </si>
  <si>
    <t>Klášterní kostel Nová Paka</t>
  </si>
  <si>
    <t>ŘKF Nová Paka</t>
  </si>
  <si>
    <t>Zajištění statiky a sanace kostela Smidary</t>
  </si>
  <si>
    <t>ŘKF Smidary</t>
  </si>
  <si>
    <t>Dokončení opravy střechy zámku Meziměstí</t>
  </si>
  <si>
    <t>SVOBODA stavby a.s.</t>
  </si>
  <si>
    <t>Oprava omítek č.p. 86, 87 Broumov</t>
  </si>
  <si>
    <t>Sládek Miroslav</t>
  </si>
  <si>
    <t>Kostel Stupná</t>
  </si>
  <si>
    <t>ŘKF Pecka</t>
  </si>
  <si>
    <t>Oprava a rekonstrukce hradební zdi HK</t>
  </si>
  <si>
    <t>Boháčová Alena</t>
  </si>
  <si>
    <t>Restaurování oken kostela v Mlázovicích</t>
  </si>
  <si>
    <t>Městys Mlázovice</t>
  </si>
  <si>
    <t>Oprava hradební zdi hradu Kost</t>
  </si>
  <si>
    <t>Kinský dal Borgo</t>
  </si>
  <si>
    <t>Město Jaroměř</t>
  </si>
  <si>
    <t>Restaurování obrazu kostela v Božanově</t>
  </si>
  <si>
    <t>Oprava římsy kostela v Žacléři</t>
  </si>
  <si>
    <t>ŘKF Žacléř</t>
  </si>
  <si>
    <t>Obnova fasády, oken a dveří Bartoňova vila Náchod</t>
  </si>
  <si>
    <t>Město Náchod</t>
  </si>
  <si>
    <t>Obnova ohradní zdi Bartoňova vila Náchod</t>
  </si>
  <si>
    <t>Obnova terénního schodiště Bartoňova vila Náchod</t>
  </si>
  <si>
    <t>15KPG02-0050</t>
  </si>
  <si>
    <t>15KPG02-0051</t>
  </si>
  <si>
    <t>15KPG02-0052</t>
  </si>
  <si>
    <t>15KPG02-0053</t>
  </si>
  <si>
    <t>15KPG02-0054</t>
  </si>
  <si>
    <t>15KPG02-0055</t>
  </si>
  <si>
    <t>15KPG02-0057</t>
  </si>
  <si>
    <t>15KPG02-0058</t>
  </si>
  <si>
    <t>15KPG02-0059</t>
  </si>
  <si>
    <t>15KPG02-0060</t>
  </si>
  <si>
    <t>15KPG02-0061</t>
  </si>
  <si>
    <t>15KPG02-0062</t>
  </si>
  <si>
    <t>15KPG02-0063</t>
  </si>
  <si>
    <t>15KPG02-0064</t>
  </si>
  <si>
    <t>15KPG02-0065</t>
  </si>
  <si>
    <t>15KPG02-0066</t>
  </si>
  <si>
    <t>15KPG02-0067</t>
  </si>
  <si>
    <t>15KPG02-0068</t>
  </si>
  <si>
    <t>15KPG02-0069</t>
  </si>
  <si>
    <t>15KPG02-0070</t>
  </si>
  <si>
    <t>15KPG02-0071</t>
  </si>
  <si>
    <t>15KPG02-0072</t>
  </si>
  <si>
    <t>15KPG02-0073</t>
  </si>
  <si>
    <t>15KPG02-0074</t>
  </si>
  <si>
    <t>Stavební konstrukce a podlahy fara Hoprich</t>
  </si>
  <si>
    <t>Stěnava</t>
  </si>
  <si>
    <t>Socha Nejsvětější trojice</t>
  </si>
  <si>
    <t>Obec Podbřezí</t>
  </si>
  <si>
    <t>Obnova fasády Vesec č.p.6</t>
  </si>
  <si>
    <t>Šašková Martina</t>
  </si>
  <si>
    <t>Oprava střešní konstrukce sákristie kostela Solnice</t>
  </si>
  <si>
    <t>ŘKF Solnice</t>
  </si>
  <si>
    <t>Spolek Šporkův popl.dvůr</t>
  </si>
  <si>
    <t>Oprava střešního pláště zámku v Doudlebách</t>
  </si>
  <si>
    <t>Eleonora Dujková s.r.o.</t>
  </si>
  <si>
    <t>Obnova fasády věže kostela</t>
  </si>
  <si>
    <t>ŘKF Trutnov II - H.S.Město</t>
  </si>
  <si>
    <t>Odvodnění a oprava fasády kostela v Chotěvicích</t>
  </si>
  <si>
    <t>Střecha  a strop kostela v Lovčicích</t>
  </si>
  <si>
    <t>ŘKF Lovčice</t>
  </si>
  <si>
    <t>Krov a střešní krytina radnice Náchod</t>
  </si>
  <si>
    <t>ŘKF Rtyně</t>
  </si>
  <si>
    <t>Oprava zvonice u kostela ve Rtyni</t>
  </si>
  <si>
    <t>Obnova fasády zámku Barchov, I.etapa</t>
  </si>
  <si>
    <t>Souček Jaroslav</t>
  </si>
  <si>
    <t>Obnova okenních výplní ZUŠ v Opočně</t>
  </si>
  <si>
    <t>Město Opočno</t>
  </si>
  <si>
    <t>Obnova oken a dveří RD v N.Bydžově</t>
  </si>
  <si>
    <t>Morávek Ladislav</t>
  </si>
  <si>
    <t>Výměna oken fasády ZŠ v Opočně</t>
  </si>
  <si>
    <t>Restaurování sloupu s plastikou P.Marie v Žírči</t>
  </si>
  <si>
    <t>Město Dvůr Králové</t>
  </si>
  <si>
    <t>ŘKF - děkanství Vrchlabí</t>
  </si>
  <si>
    <t>Oprava fasády fary</t>
  </si>
  <si>
    <t>Výměna střešní krytiny - zámek Potštejn</t>
  </si>
  <si>
    <t>Zámek Potštejn s.r.o.</t>
  </si>
  <si>
    <t>Vjezdová brána usedlosti v Kratonohách</t>
  </si>
  <si>
    <t>ZS Kratonohy a.s.</t>
  </si>
  <si>
    <t>Oprava kostela v Dobrušce</t>
  </si>
  <si>
    <t>Oprava střechy a stropu kostela ve Vižňově</t>
  </si>
  <si>
    <t>ŘKF - děkanství Dobruška</t>
  </si>
  <si>
    <t>Oprava pláště a krovu věže v Lukavici</t>
  </si>
  <si>
    <t>Odvlhčení kostela na Homoli</t>
  </si>
  <si>
    <t>ŘKF - děkanství Kostelec</t>
  </si>
  <si>
    <t>Záchrana Harrachovské studny</t>
  </si>
  <si>
    <t>Obec Mokrovousy</t>
  </si>
  <si>
    <t>15KPG02-0076</t>
  </si>
  <si>
    <t>15KPG02-0077</t>
  </si>
  <si>
    <t>15KPG02-0078</t>
  </si>
  <si>
    <t>15KPG02-0079</t>
  </si>
  <si>
    <t>15KPG02-0081</t>
  </si>
  <si>
    <t>15KPG02-0082</t>
  </si>
  <si>
    <t>15KPG02-0083</t>
  </si>
  <si>
    <t>15KPG02-0085</t>
  </si>
  <si>
    <t>Dokončení výměny roubení</t>
  </si>
  <si>
    <t>Kočová Eva</t>
  </si>
  <si>
    <t>Oprava střechy věže kostela v Kačerově</t>
  </si>
  <si>
    <t>Gereg Jaromír</t>
  </si>
  <si>
    <t>ŘKF Rokytnice</t>
  </si>
  <si>
    <t>Oprava komína staniční vodárny v Jaroměři</t>
  </si>
  <si>
    <t>Muzikář Václav</t>
  </si>
  <si>
    <t>Oprava střechy kostela v Nepřívěci</t>
  </si>
  <si>
    <t>ŘKF - děkanství Sobotka</t>
  </si>
  <si>
    <t>Oprava střechy věže kostela v Kuklenách</t>
  </si>
  <si>
    <t>ŘKF HK - Kukleny</t>
  </si>
  <si>
    <t>Udržovací práce a úpravy chalupy č.p. 94</t>
  </si>
  <si>
    <t>Město Železnice</t>
  </si>
  <si>
    <t>15KPG02-0086</t>
  </si>
  <si>
    <t>15KPG02-0087</t>
  </si>
  <si>
    <t>15KPG02-0088</t>
  </si>
  <si>
    <t>15KPG02-0089</t>
  </si>
  <si>
    <t>15KPG02-0090</t>
  </si>
  <si>
    <t>15KPG02-0091</t>
  </si>
  <si>
    <t>15KPG02-0092</t>
  </si>
  <si>
    <t>Město Třebechovice</t>
  </si>
  <si>
    <t>"Má vlast - můj domov o.s."</t>
  </si>
  <si>
    <t>CČH Velký Vřešťov</t>
  </si>
  <si>
    <t>Sdružení pro Vizmburk o.s.</t>
  </si>
  <si>
    <t>Zachraňme teplickou poustevnu o.s.</t>
  </si>
  <si>
    <t>Obnova památkového fondu</t>
  </si>
  <si>
    <t>Popelka Jiří</t>
  </si>
  <si>
    <t>Výroba střílny pro RS 79</t>
  </si>
  <si>
    <t>Město Rokytnice</t>
  </si>
  <si>
    <t>15KPG02-0093</t>
  </si>
  <si>
    <t>15KPG02-0094</t>
  </si>
  <si>
    <t>15KPG02-0095</t>
  </si>
  <si>
    <t>15KPG02-0097</t>
  </si>
  <si>
    <t>Obnova střešní krytiny kaple v Lanžově</t>
  </si>
  <si>
    <t>Mališová Jaroslava</t>
  </si>
  <si>
    <t>Obec Sedloňov</t>
  </si>
  <si>
    <t>Oprava vnějšího pláště kostela ve Veliši</t>
  </si>
  <si>
    <t>ŘKF - arciděkanství Jičín</t>
  </si>
  <si>
    <t>Udržovací práce statku č.p.43 a 44 v Křinicích</t>
  </si>
  <si>
    <t>Horyna Ondřej</t>
  </si>
  <si>
    <t xml:space="preserve"> </t>
  </si>
  <si>
    <t>Generální restaurování Třebechovického betléma</t>
  </si>
  <si>
    <t>Bartoň Dobenin</t>
  </si>
  <si>
    <t>Zastřešení hradu Vízmburk - 4.etapa</t>
  </si>
  <si>
    <t>Zidka Zdeněk</t>
  </si>
  <si>
    <t>25.05.2015</t>
  </si>
  <si>
    <t>30.11.2015</t>
  </si>
  <si>
    <t>01.04.2015</t>
  </si>
  <si>
    <t>01.06.2015</t>
  </si>
  <si>
    <t>31.12.2015</t>
  </si>
  <si>
    <t>01.05.2015</t>
  </si>
  <si>
    <t>31.08.2015</t>
  </si>
  <si>
    <t>30.09.2015</t>
  </si>
  <si>
    <t>01.01.2015</t>
  </si>
  <si>
    <t>01.03.2015</t>
  </si>
  <si>
    <t>10.06.2015</t>
  </si>
  <si>
    <t>20.11.2015</t>
  </si>
  <si>
    <t>02.01.2015</t>
  </si>
  <si>
    <t>30.10.2015</t>
  </si>
  <si>
    <t>16.01.2015</t>
  </si>
  <si>
    <t>03.03.2015</t>
  </si>
  <si>
    <t>02.09.2015</t>
  </si>
  <si>
    <t>15.12.2015</t>
  </si>
  <si>
    <t>04.05.2015</t>
  </si>
  <si>
    <t>15.06.2015</t>
  </si>
  <si>
    <t>03.08.2015</t>
  </si>
  <si>
    <t>01.02.2015</t>
  </si>
  <si>
    <t>20.04.2015</t>
  </si>
  <si>
    <t>01.11.2015</t>
  </si>
  <si>
    <t>02.03.2015</t>
  </si>
  <si>
    <t>01.08.2015</t>
  </si>
  <si>
    <t>08.01.2015</t>
  </si>
  <si>
    <t>06.04.2015</t>
  </si>
  <si>
    <t>14.12.2015</t>
  </si>
  <si>
    <t>01.07.2015</t>
  </si>
  <si>
    <t>01.12.2015</t>
  </si>
  <si>
    <t>31.01.2015</t>
  </si>
  <si>
    <t>31.10.2015</t>
  </si>
  <si>
    <t>15.04.2015</t>
  </si>
  <si>
    <t xml:space="preserve"> 15KPG02 - Obnova památkového fondu na území Královéhradeckého kraje </t>
  </si>
  <si>
    <t>Doporučeno</t>
  </si>
  <si>
    <t>Název projektu</t>
  </si>
  <si>
    <t>Název žadatele</t>
  </si>
  <si>
    <t>Kód žádosti</t>
  </si>
  <si>
    <t>Výše žádané podpory</t>
  </si>
  <si>
    <t>Náklady projektu celkem</t>
  </si>
  <si>
    <t>Datum zahájení</t>
  </si>
  <si>
    <t>Datum ukončení</t>
  </si>
  <si>
    <t>Body v  %</t>
  </si>
  <si>
    <t>De minimis</t>
  </si>
  <si>
    <t>mimo režim</t>
  </si>
  <si>
    <t>Oprava Dřevěnky v Úpici - etapa 2015</t>
  </si>
  <si>
    <t>Oprava hradební zdi zámku Nové Město n.M.</t>
  </si>
  <si>
    <t>Obnova věže a střechy kostela Teplice n.M.</t>
  </si>
  <si>
    <t>Oprava opěrné zdi u MŠ Lužická v Jaroměři</t>
  </si>
  <si>
    <t>Obnova Šporkova poplužního dvora Mostek</t>
  </si>
  <si>
    <t>Statické zajištění domu - obnova klenby průjezdu v Křinicích</t>
  </si>
  <si>
    <t>Oprava ohradní a opěrné zdi kostela v Sobotce</t>
  </si>
  <si>
    <t>Poslední etapa obnovy krovů a schodiště Záměl 27</t>
  </si>
  <si>
    <t>Odstranění vlhkosti - bývalá synagoga Hořice 4</t>
  </si>
  <si>
    <t>Rekonstrukce poustevny u kostela - Teplice n.M. 83</t>
  </si>
  <si>
    <t>Oprava hřbitovních bran - Sedloňov</t>
  </si>
  <si>
    <t>14KPG02-0030</t>
  </si>
  <si>
    <t>ŘKF - děkanství Nový Bydžov</t>
  </si>
  <si>
    <t>Oprava střechy kostela v N.Bydžově</t>
  </si>
  <si>
    <t>mimo režim de minimis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</si>
</sst>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\ _K_č"/>
    <numFmt numFmtId="167" formatCode="_-* #,##0\ &quot;Kč&quot;_-;\-* #,##0\ &quot;Kč&quot;_-;_-* &quot;-&quot;??\ &quot;Kč&quot;_-;_-@_-"/>
    <numFmt numFmtId="168" formatCode="[$-405]d\.\ mmmm\ yyyy"/>
    <numFmt numFmtId="169" formatCode="#,##0.00\ &quot;Kč&quot;"/>
    <numFmt numFmtId="170" formatCode="#,##0.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sz val="11"/>
      <color indexed="43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2" tint="-0.24997000396251678"/>
      <name val="Calibri"/>
      <family val="2"/>
    </font>
    <font>
      <sz val="11"/>
      <color theme="2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3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 vertical="center"/>
    </xf>
    <xf numFmtId="165" fontId="23" fillId="0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left" vertical="center"/>
    </xf>
    <xf numFmtId="164" fontId="23" fillId="17" borderId="10" xfId="0" applyNumberFormat="1" applyFont="1" applyFill="1" applyBorder="1" applyAlignment="1">
      <alignment horizontal="right" vertical="center"/>
    </xf>
    <xf numFmtId="14" fontId="23" fillId="0" borderId="10" xfId="0" applyNumberFormat="1" applyFont="1" applyBorder="1" applyAlignment="1">
      <alignment horizontal="left" vertical="center"/>
    </xf>
    <xf numFmtId="164" fontId="24" fillId="0" borderId="0" xfId="0" applyNumberFormat="1" applyFont="1" applyAlignment="1">
      <alignment vertical="top"/>
    </xf>
    <xf numFmtId="164" fontId="27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4" fontId="27" fillId="0" borderId="0" xfId="0" applyNumberFormat="1" applyFont="1" applyFill="1" applyBorder="1" applyAlignment="1">
      <alignment vertical="top"/>
    </xf>
    <xf numFmtId="0" fontId="2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164" fontId="25" fillId="17" borderId="10" xfId="0" applyNumberFormat="1" applyFont="1" applyFill="1" applyBorder="1" applyAlignment="1">
      <alignment horizontal="right" vertical="center"/>
    </xf>
    <xf numFmtId="0" fontId="27" fillId="17" borderId="11" xfId="0" applyFont="1" applyFill="1" applyBorder="1" applyAlignment="1">
      <alignment horizontal="left" vertical="center" wrapText="1"/>
    </xf>
    <xf numFmtId="0" fontId="27" fillId="17" borderId="12" xfId="0" applyFont="1" applyFill="1" applyBorder="1" applyAlignment="1">
      <alignment horizontal="left" vertical="center" wrapText="1"/>
    </xf>
    <xf numFmtId="0" fontId="27" fillId="17" borderId="10" xfId="0" applyFont="1" applyFill="1" applyBorder="1" applyAlignment="1">
      <alignment horizontal="left" vertical="center" wrapText="1"/>
    </xf>
    <xf numFmtId="0" fontId="27" fillId="17" borderId="11" xfId="0" applyFont="1" applyFill="1" applyBorder="1" applyAlignment="1">
      <alignment horizontal="left" vertical="top" wrapText="1"/>
    </xf>
    <xf numFmtId="0" fontId="27" fillId="17" borderId="12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27" fillId="17" borderId="11" xfId="0" applyFont="1" applyFill="1" applyBorder="1" applyAlignment="1">
      <alignment horizontal="left" vertical="center"/>
    </xf>
    <xf numFmtId="0" fontId="27" fillId="17" borderId="1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C96" sqref="C96"/>
    </sheetView>
  </sheetViews>
  <sheetFormatPr defaultColWidth="9.140625" defaultRowHeight="15"/>
  <cols>
    <col min="1" max="1" width="7.8515625" style="1" customWidth="1"/>
    <col min="2" max="2" width="24.28125" style="0" customWidth="1"/>
    <col min="3" max="3" width="34.8515625" style="1" customWidth="1"/>
    <col min="4" max="4" width="9.8515625" style="0" customWidth="1"/>
    <col min="5" max="5" width="9.7109375" style="0" customWidth="1"/>
    <col min="6" max="6" width="12.8515625" style="3" customWidth="1"/>
    <col min="7" max="7" width="12.57421875" style="0" customWidth="1"/>
    <col min="8" max="8" width="9.140625" style="4" customWidth="1"/>
    <col min="9" max="10" width="11.57421875" style="0" customWidth="1"/>
  </cols>
  <sheetData>
    <row r="1" spans="1:9" s="2" customFormat="1" ht="22.5" customHeight="1">
      <c r="A1" s="30" t="s">
        <v>278</v>
      </c>
      <c r="B1" s="30"/>
      <c r="C1" s="30"/>
      <c r="D1" s="30"/>
      <c r="E1" s="30"/>
      <c r="F1" s="30"/>
      <c r="G1" s="30"/>
      <c r="H1" s="30"/>
      <c r="I1" s="30"/>
    </row>
    <row r="2" spans="1:10" ht="15" customHeight="1">
      <c r="A2" s="28" t="s">
        <v>282</v>
      </c>
      <c r="B2" s="31" t="s">
        <v>281</v>
      </c>
      <c r="C2" s="25" t="s">
        <v>280</v>
      </c>
      <c r="D2" s="25" t="s">
        <v>285</v>
      </c>
      <c r="E2" s="25" t="s">
        <v>286</v>
      </c>
      <c r="F2" s="25" t="s">
        <v>283</v>
      </c>
      <c r="G2" s="25" t="s">
        <v>284</v>
      </c>
      <c r="H2" s="25" t="s">
        <v>287</v>
      </c>
      <c r="I2" s="25" t="s">
        <v>279</v>
      </c>
      <c r="J2" s="27" t="s">
        <v>288</v>
      </c>
    </row>
    <row r="3" spans="1:10" ht="32.25" customHeight="1">
      <c r="A3" s="29"/>
      <c r="B3" s="32"/>
      <c r="C3" s="26"/>
      <c r="D3" s="26"/>
      <c r="E3" s="26"/>
      <c r="F3" s="26"/>
      <c r="G3" s="26"/>
      <c r="H3" s="26"/>
      <c r="I3" s="26"/>
      <c r="J3" s="27"/>
    </row>
    <row r="4" spans="1:10" ht="31.5" customHeight="1">
      <c r="A4" s="22" t="s">
        <v>0</v>
      </c>
      <c r="B4" s="7" t="s">
        <v>32</v>
      </c>
      <c r="C4" s="8" t="s">
        <v>33</v>
      </c>
      <c r="D4" s="9" t="s">
        <v>244</v>
      </c>
      <c r="E4" s="9" t="s">
        <v>245</v>
      </c>
      <c r="F4" s="11">
        <v>300000</v>
      </c>
      <c r="G4" s="11">
        <v>616930</v>
      </c>
      <c r="H4" s="10">
        <v>0.818</v>
      </c>
      <c r="I4" s="16">
        <v>175000</v>
      </c>
      <c r="J4" s="8" t="s">
        <v>304</v>
      </c>
    </row>
    <row r="5" spans="1:10" s="6" customFormat="1" ht="31.5" customHeight="1">
      <c r="A5" s="22" t="s">
        <v>1</v>
      </c>
      <c r="B5" s="7" t="s">
        <v>243</v>
      </c>
      <c r="C5" s="8" t="s">
        <v>46</v>
      </c>
      <c r="D5" s="9" t="s">
        <v>247</v>
      </c>
      <c r="E5" s="9" t="s">
        <v>245</v>
      </c>
      <c r="F5" s="11">
        <v>65000</v>
      </c>
      <c r="G5" s="11">
        <v>93781</v>
      </c>
      <c r="H5" s="10">
        <v>0.673</v>
      </c>
      <c r="I5" s="16">
        <v>0</v>
      </c>
      <c r="J5" s="13"/>
    </row>
    <row r="6" spans="1:10" ht="31.5" customHeight="1">
      <c r="A6" s="22" t="s">
        <v>2</v>
      </c>
      <c r="B6" s="7" t="s">
        <v>35</v>
      </c>
      <c r="C6" s="8" t="s">
        <v>34</v>
      </c>
      <c r="D6" s="9" t="s">
        <v>246</v>
      </c>
      <c r="E6" s="9" t="s">
        <v>248</v>
      </c>
      <c r="F6" s="11">
        <v>120000</v>
      </c>
      <c r="G6" s="11">
        <v>811209</v>
      </c>
      <c r="H6" s="10">
        <v>0.782</v>
      </c>
      <c r="I6" s="16">
        <v>65000</v>
      </c>
      <c r="J6" s="8" t="s">
        <v>304</v>
      </c>
    </row>
    <row r="7" spans="1:10" s="5" customFormat="1" ht="31.5" customHeight="1">
      <c r="A7" s="22" t="s">
        <v>3</v>
      </c>
      <c r="B7" s="7" t="s">
        <v>37</v>
      </c>
      <c r="C7" s="8" t="s">
        <v>36</v>
      </c>
      <c r="D7" s="9" t="s">
        <v>249</v>
      </c>
      <c r="E7" s="9" t="s">
        <v>250</v>
      </c>
      <c r="F7" s="11">
        <v>100000</v>
      </c>
      <c r="G7" s="11">
        <v>215117</v>
      </c>
      <c r="H7" s="10">
        <v>0.455</v>
      </c>
      <c r="I7" s="16">
        <v>0</v>
      </c>
      <c r="J7" s="14"/>
    </row>
    <row r="8" spans="1:10" ht="31.5" customHeight="1">
      <c r="A8" s="22" t="s">
        <v>4</v>
      </c>
      <c r="B8" s="7" t="s">
        <v>38</v>
      </c>
      <c r="C8" s="8" t="s">
        <v>47</v>
      </c>
      <c r="D8" s="9" t="s">
        <v>247</v>
      </c>
      <c r="E8" s="9" t="s">
        <v>248</v>
      </c>
      <c r="F8" s="11">
        <v>218580</v>
      </c>
      <c r="G8" s="11">
        <v>437161</v>
      </c>
      <c r="H8" s="10">
        <v>0.782</v>
      </c>
      <c r="I8" s="16">
        <v>122000</v>
      </c>
      <c r="J8" s="8" t="s">
        <v>304</v>
      </c>
    </row>
    <row r="9" spans="1:10" ht="31.5" customHeight="1">
      <c r="A9" s="22" t="s">
        <v>5</v>
      </c>
      <c r="B9" s="7" t="s">
        <v>40</v>
      </c>
      <c r="C9" s="8" t="s">
        <v>39</v>
      </c>
      <c r="D9" s="9" t="s">
        <v>247</v>
      </c>
      <c r="E9" s="9" t="s">
        <v>251</v>
      </c>
      <c r="F9" s="11">
        <v>82000</v>
      </c>
      <c r="G9" s="11">
        <v>118088</v>
      </c>
      <c r="H9" s="10">
        <v>0.491</v>
      </c>
      <c r="I9" s="16">
        <v>0</v>
      </c>
      <c r="J9" s="12"/>
    </row>
    <row r="10" spans="1:10" ht="31.5" customHeight="1">
      <c r="A10" s="22" t="s">
        <v>6</v>
      </c>
      <c r="B10" s="7" t="s">
        <v>41</v>
      </c>
      <c r="C10" s="8" t="s">
        <v>290</v>
      </c>
      <c r="D10" s="9" t="s">
        <v>252</v>
      </c>
      <c r="E10" s="9" t="s">
        <v>248</v>
      </c>
      <c r="F10" s="11">
        <v>300000</v>
      </c>
      <c r="G10" s="11">
        <v>1420264</v>
      </c>
      <c r="H10" s="10">
        <v>0.891</v>
      </c>
      <c r="I10" s="16">
        <v>153000</v>
      </c>
      <c r="J10" s="8" t="s">
        <v>304</v>
      </c>
    </row>
    <row r="11" spans="1:10" s="5" customFormat="1" ht="31.5" customHeight="1">
      <c r="A11" s="22" t="s">
        <v>7</v>
      </c>
      <c r="B11" s="7" t="s">
        <v>43</v>
      </c>
      <c r="C11" s="8" t="s">
        <v>42</v>
      </c>
      <c r="D11" s="9" t="s">
        <v>247</v>
      </c>
      <c r="E11" s="9" t="s">
        <v>248</v>
      </c>
      <c r="F11" s="11">
        <v>368000</v>
      </c>
      <c r="G11" s="11">
        <v>737126</v>
      </c>
      <c r="H11" s="10">
        <v>0.527</v>
      </c>
      <c r="I11" s="16">
        <v>0</v>
      </c>
      <c r="J11" s="14"/>
    </row>
    <row r="12" spans="1:10" ht="31.5" customHeight="1">
      <c r="A12" s="22" t="s">
        <v>8</v>
      </c>
      <c r="B12" s="7" t="s">
        <v>43</v>
      </c>
      <c r="C12" s="8" t="s">
        <v>44</v>
      </c>
      <c r="D12" s="9" t="s">
        <v>247</v>
      </c>
      <c r="E12" s="9" t="s">
        <v>248</v>
      </c>
      <c r="F12" s="11">
        <v>168000</v>
      </c>
      <c r="G12" s="11">
        <v>337525</v>
      </c>
      <c r="H12" s="10">
        <v>0.745</v>
      </c>
      <c r="I12" s="16">
        <v>90000</v>
      </c>
      <c r="J12" s="8" t="s">
        <v>304</v>
      </c>
    </row>
    <row r="13" spans="1:10" ht="31.5" customHeight="1">
      <c r="A13" s="22" t="s">
        <v>9</v>
      </c>
      <c r="B13" s="7" t="s">
        <v>241</v>
      </c>
      <c r="C13" s="8" t="s">
        <v>291</v>
      </c>
      <c r="D13" s="9" t="s">
        <v>247</v>
      </c>
      <c r="E13" s="9" t="s">
        <v>248</v>
      </c>
      <c r="F13" s="11">
        <v>394176</v>
      </c>
      <c r="G13" s="11">
        <v>563109</v>
      </c>
      <c r="H13" s="10">
        <v>0.782</v>
      </c>
      <c r="I13" s="16">
        <v>220000</v>
      </c>
      <c r="J13" s="8" t="s">
        <v>304</v>
      </c>
    </row>
    <row r="14" spans="1:10" s="6" customFormat="1" ht="31.5" customHeight="1">
      <c r="A14" s="22" t="s">
        <v>10</v>
      </c>
      <c r="B14" s="7" t="s">
        <v>48</v>
      </c>
      <c r="C14" s="8" t="s">
        <v>45</v>
      </c>
      <c r="D14" s="9" t="s">
        <v>252</v>
      </c>
      <c r="E14" s="9" t="s">
        <v>248</v>
      </c>
      <c r="F14" s="11">
        <v>200000</v>
      </c>
      <c r="G14" s="11">
        <v>488662</v>
      </c>
      <c r="H14" s="10">
        <v>0.636</v>
      </c>
      <c r="I14" s="16">
        <v>0</v>
      </c>
      <c r="J14" s="13"/>
    </row>
    <row r="15" spans="1:10" ht="31.5" customHeight="1">
      <c r="A15" s="22" t="s">
        <v>11</v>
      </c>
      <c r="B15" s="7" t="s">
        <v>49</v>
      </c>
      <c r="C15" s="8" t="s">
        <v>292</v>
      </c>
      <c r="D15" s="9" t="s">
        <v>252</v>
      </c>
      <c r="E15" s="9" t="s">
        <v>248</v>
      </c>
      <c r="F15" s="11">
        <v>250000</v>
      </c>
      <c r="G15" s="11">
        <v>800000</v>
      </c>
      <c r="H15" s="10">
        <v>0.782</v>
      </c>
      <c r="I15" s="16">
        <v>135000</v>
      </c>
      <c r="J15" s="8" t="s">
        <v>304</v>
      </c>
    </row>
    <row r="16" spans="1:10" s="5" customFormat="1" ht="31.5" customHeight="1">
      <c r="A16" s="22" t="s">
        <v>12</v>
      </c>
      <c r="B16" s="7" t="s">
        <v>51</v>
      </c>
      <c r="C16" s="8" t="s">
        <v>50</v>
      </c>
      <c r="D16" s="9" t="s">
        <v>246</v>
      </c>
      <c r="E16" s="9" t="s">
        <v>248</v>
      </c>
      <c r="F16" s="11">
        <v>338470</v>
      </c>
      <c r="G16" s="11">
        <v>483529</v>
      </c>
      <c r="H16" s="10">
        <v>0.491</v>
      </c>
      <c r="I16" s="16">
        <v>0</v>
      </c>
      <c r="J16" s="14"/>
    </row>
    <row r="17" spans="1:10" s="5" customFormat="1" ht="31.5" customHeight="1">
      <c r="A17" s="22" t="s">
        <v>13</v>
      </c>
      <c r="B17" s="7" t="s">
        <v>52</v>
      </c>
      <c r="C17" s="8" t="s">
        <v>53</v>
      </c>
      <c r="D17" s="9" t="s">
        <v>253</v>
      </c>
      <c r="E17" s="9" t="s">
        <v>245</v>
      </c>
      <c r="F17" s="11">
        <v>99125</v>
      </c>
      <c r="G17" s="11">
        <v>198250</v>
      </c>
      <c r="H17" s="10">
        <v>0.491</v>
      </c>
      <c r="I17" s="16">
        <v>0</v>
      </c>
      <c r="J17" s="14"/>
    </row>
    <row r="18" spans="1:10" s="5" customFormat="1" ht="31.5" customHeight="1">
      <c r="A18" s="22" t="s">
        <v>14</v>
      </c>
      <c r="B18" s="7" t="s">
        <v>49</v>
      </c>
      <c r="C18" s="8" t="s">
        <v>54</v>
      </c>
      <c r="D18" s="9" t="s">
        <v>252</v>
      </c>
      <c r="E18" s="9" t="s">
        <v>248</v>
      </c>
      <c r="F18" s="11">
        <v>96843</v>
      </c>
      <c r="G18" s="11">
        <v>196843</v>
      </c>
      <c r="H18" s="10">
        <v>0.491</v>
      </c>
      <c r="I18" s="16">
        <v>0</v>
      </c>
      <c r="J18" s="14"/>
    </row>
    <row r="19" spans="1:10" s="6" customFormat="1" ht="31.5" customHeight="1">
      <c r="A19" s="22" t="s">
        <v>15</v>
      </c>
      <c r="B19" s="7" t="s">
        <v>56</v>
      </c>
      <c r="C19" s="8" t="s">
        <v>55</v>
      </c>
      <c r="D19" s="9" t="s">
        <v>252</v>
      </c>
      <c r="E19" s="9" t="s">
        <v>248</v>
      </c>
      <c r="F19" s="11">
        <v>300000</v>
      </c>
      <c r="G19" s="11">
        <v>698773</v>
      </c>
      <c r="H19" s="10">
        <v>0.709</v>
      </c>
      <c r="I19" s="16">
        <v>0</v>
      </c>
      <c r="J19" s="13"/>
    </row>
    <row r="20" spans="1:10" s="6" customFormat="1" ht="31.5" customHeight="1">
      <c r="A20" s="22" t="s">
        <v>16</v>
      </c>
      <c r="B20" s="7" t="s">
        <v>58</v>
      </c>
      <c r="C20" s="8" t="s">
        <v>57</v>
      </c>
      <c r="D20" s="9" t="s">
        <v>252</v>
      </c>
      <c r="E20" s="9" t="s">
        <v>248</v>
      </c>
      <c r="F20" s="11">
        <v>500000</v>
      </c>
      <c r="G20" s="11">
        <v>1625185</v>
      </c>
      <c r="H20" s="10">
        <v>0.709</v>
      </c>
      <c r="I20" s="16">
        <v>0</v>
      </c>
      <c r="J20" s="13"/>
    </row>
    <row r="21" spans="1:10" ht="31.5" customHeight="1">
      <c r="A21" s="22" t="s">
        <v>17</v>
      </c>
      <c r="B21" s="7" t="s">
        <v>58</v>
      </c>
      <c r="C21" s="8" t="s">
        <v>59</v>
      </c>
      <c r="D21" s="9" t="s">
        <v>252</v>
      </c>
      <c r="E21" s="9" t="s">
        <v>248</v>
      </c>
      <c r="F21" s="11">
        <v>300000</v>
      </c>
      <c r="G21" s="11">
        <v>800000</v>
      </c>
      <c r="H21" s="10">
        <v>0.745</v>
      </c>
      <c r="I21" s="16">
        <v>155000</v>
      </c>
      <c r="J21" s="8" t="s">
        <v>304</v>
      </c>
    </row>
    <row r="22" spans="1:10" s="6" customFormat="1" ht="31.5" customHeight="1">
      <c r="A22" s="22" t="s">
        <v>18</v>
      </c>
      <c r="B22" s="7" t="s">
        <v>61</v>
      </c>
      <c r="C22" s="8" t="s">
        <v>60</v>
      </c>
      <c r="D22" s="9" t="s">
        <v>254</v>
      </c>
      <c r="E22" s="9" t="s">
        <v>255</v>
      </c>
      <c r="F22" s="11">
        <v>50000</v>
      </c>
      <c r="G22" s="11">
        <v>150000</v>
      </c>
      <c r="H22" s="10">
        <v>0.673</v>
      </c>
      <c r="I22" s="16">
        <v>0</v>
      </c>
      <c r="J22" s="13"/>
    </row>
    <row r="23" spans="1:10" s="6" customFormat="1" ht="31.5" customHeight="1">
      <c r="A23" s="22" t="s">
        <v>19</v>
      </c>
      <c r="B23" s="7" t="s">
        <v>63</v>
      </c>
      <c r="C23" s="8" t="s">
        <v>62</v>
      </c>
      <c r="D23" s="9" t="s">
        <v>256</v>
      </c>
      <c r="E23" s="9" t="s">
        <v>251</v>
      </c>
      <c r="F23" s="11">
        <v>280000</v>
      </c>
      <c r="G23" s="11">
        <v>735080</v>
      </c>
      <c r="H23" s="10">
        <v>0.673</v>
      </c>
      <c r="I23" s="16">
        <v>0</v>
      </c>
      <c r="J23" s="13"/>
    </row>
    <row r="24" spans="1:10" s="6" customFormat="1" ht="31.5" customHeight="1">
      <c r="A24" s="22" t="s">
        <v>20</v>
      </c>
      <c r="B24" s="7" t="s">
        <v>65</v>
      </c>
      <c r="C24" s="8" t="s">
        <v>64</v>
      </c>
      <c r="D24" s="9" t="s">
        <v>249</v>
      </c>
      <c r="E24" s="9" t="s">
        <v>257</v>
      </c>
      <c r="F24" s="11">
        <v>400000</v>
      </c>
      <c r="G24" s="11">
        <v>933463</v>
      </c>
      <c r="H24" s="10">
        <v>0.673</v>
      </c>
      <c r="I24" s="16">
        <v>0</v>
      </c>
      <c r="J24" s="13"/>
    </row>
    <row r="25" spans="1:10" s="6" customFormat="1" ht="31.5" customHeight="1">
      <c r="A25" s="22" t="s">
        <v>21</v>
      </c>
      <c r="B25" s="7" t="s">
        <v>67</v>
      </c>
      <c r="C25" s="8" t="s">
        <v>66</v>
      </c>
      <c r="D25" s="9" t="s">
        <v>252</v>
      </c>
      <c r="E25" s="9" t="s">
        <v>248</v>
      </c>
      <c r="F25" s="11">
        <v>220000</v>
      </c>
      <c r="G25" s="11">
        <v>458584</v>
      </c>
      <c r="H25" s="10">
        <v>0.6</v>
      </c>
      <c r="I25" s="16">
        <v>0</v>
      </c>
      <c r="J25" s="13"/>
    </row>
    <row r="26" spans="1:10" s="5" customFormat="1" ht="31.5" customHeight="1">
      <c r="A26" s="22" t="s">
        <v>22</v>
      </c>
      <c r="B26" s="7" t="s">
        <v>69</v>
      </c>
      <c r="C26" s="8" t="s">
        <v>68</v>
      </c>
      <c r="D26" s="9" t="s">
        <v>253</v>
      </c>
      <c r="E26" s="9" t="s">
        <v>245</v>
      </c>
      <c r="F26" s="11">
        <v>250000</v>
      </c>
      <c r="G26" s="11">
        <v>722644</v>
      </c>
      <c r="H26" s="10">
        <v>0.491</v>
      </c>
      <c r="I26" s="16">
        <v>0</v>
      </c>
      <c r="J26" s="14"/>
    </row>
    <row r="27" spans="1:10" s="5" customFormat="1" ht="31.5" customHeight="1">
      <c r="A27" s="22" t="s">
        <v>23</v>
      </c>
      <c r="B27" s="7" t="s">
        <v>71</v>
      </c>
      <c r="C27" s="8" t="s">
        <v>70</v>
      </c>
      <c r="D27" s="9" t="s">
        <v>258</v>
      </c>
      <c r="E27" s="9" t="s">
        <v>248</v>
      </c>
      <c r="F27" s="11">
        <v>191830</v>
      </c>
      <c r="G27" s="11">
        <v>274044</v>
      </c>
      <c r="H27" s="10">
        <v>0.527</v>
      </c>
      <c r="I27" s="16">
        <v>0</v>
      </c>
      <c r="J27" s="14"/>
    </row>
    <row r="28" spans="1:10" ht="31.5" customHeight="1">
      <c r="A28" s="22" t="s">
        <v>24</v>
      </c>
      <c r="B28" s="7" t="s">
        <v>73</v>
      </c>
      <c r="C28" s="8" t="s">
        <v>72</v>
      </c>
      <c r="D28" s="9" t="s">
        <v>259</v>
      </c>
      <c r="E28" s="9" t="s">
        <v>260</v>
      </c>
      <c r="F28" s="11">
        <v>50000</v>
      </c>
      <c r="G28" s="11">
        <v>174604</v>
      </c>
      <c r="H28" s="10">
        <v>0.855</v>
      </c>
      <c r="I28" s="16">
        <v>50000</v>
      </c>
      <c r="J28" s="8" t="s">
        <v>304</v>
      </c>
    </row>
    <row r="29" spans="1:10" s="6" customFormat="1" ht="31.5" customHeight="1">
      <c r="A29" s="22" t="s">
        <v>25</v>
      </c>
      <c r="B29" s="7" t="s">
        <v>75</v>
      </c>
      <c r="C29" s="8" t="s">
        <v>74</v>
      </c>
      <c r="D29" s="9" t="s">
        <v>252</v>
      </c>
      <c r="E29" s="9" t="s">
        <v>248</v>
      </c>
      <c r="F29" s="11">
        <v>200000</v>
      </c>
      <c r="G29" s="11">
        <v>401000</v>
      </c>
      <c r="H29" s="10">
        <v>0.709</v>
      </c>
      <c r="I29" s="16">
        <v>0</v>
      </c>
      <c r="J29" s="13"/>
    </row>
    <row r="30" spans="1:10" s="6" customFormat="1" ht="31.5" customHeight="1">
      <c r="A30" s="22" t="s">
        <v>26</v>
      </c>
      <c r="B30" s="7" t="s">
        <v>75</v>
      </c>
      <c r="C30" s="8" t="s">
        <v>76</v>
      </c>
      <c r="D30" s="9" t="s">
        <v>252</v>
      </c>
      <c r="E30" s="9" t="s">
        <v>248</v>
      </c>
      <c r="F30" s="11">
        <v>325000</v>
      </c>
      <c r="G30" s="11">
        <v>701121</v>
      </c>
      <c r="H30" s="10">
        <v>0.709</v>
      </c>
      <c r="I30" s="16">
        <v>0</v>
      </c>
      <c r="J30" s="13"/>
    </row>
    <row r="31" spans="1:10" ht="31.5" customHeight="1">
      <c r="A31" s="22" t="s">
        <v>27</v>
      </c>
      <c r="B31" s="7" t="s">
        <v>78</v>
      </c>
      <c r="C31" s="8" t="s">
        <v>77</v>
      </c>
      <c r="D31" s="9" t="s">
        <v>252</v>
      </c>
      <c r="E31" s="9" t="s">
        <v>248</v>
      </c>
      <c r="F31" s="11">
        <v>500000</v>
      </c>
      <c r="G31" s="11">
        <v>1033109</v>
      </c>
      <c r="H31" s="10">
        <v>0.782</v>
      </c>
      <c r="I31" s="16">
        <v>270000</v>
      </c>
      <c r="J31" s="8" t="s">
        <v>304</v>
      </c>
    </row>
    <row r="32" spans="1:10" s="6" customFormat="1" ht="31.5" customHeight="1">
      <c r="A32" s="22" t="s">
        <v>28</v>
      </c>
      <c r="B32" s="7" t="s">
        <v>80</v>
      </c>
      <c r="C32" s="8" t="s">
        <v>79</v>
      </c>
      <c r="D32" s="9" t="s">
        <v>252</v>
      </c>
      <c r="E32" s="9" t="s">
        <v>248</v>
      </c>
      <c r="F32" s="11">
        <v>250000</v>
      </c>
      <c r="G32" s="11">
        <v>500000</v>
      </c>
      <c r="H32" s="10">
        <v>0.709</v>
      </c>
      <c r="I32" s="16">
        <v>0</v>
      </c>
      <c r="J32" s="13"/>
    </row>
    <row r="33" spans="1:10" s="6" customFormat="1" ht="31.5" customHeight="1">
      <c r="A33" s="22" t="s">
        <v>29</v>
      </c>
      <c r="B33" s="7" t="s">
        <v>82</v>
      </c>
      <c r="C33" s="8" t="s">
        <v>81</v>
      </c>
      <c r="D33" s="9" t="s">
        <v>253</v>
      </c>
      <c r="E33" s="9" t="s">
        <v>248</v>
      </c>
      <c r="F33" s="11">
        <v>80000</v>
      </c>
      <c r="G33" s="11">
        <v>168132</v>
      </c>
      <c r="H33" s="10">
        <v>0.636</v>
      </c>
      <c r="I33" s="16">
        <v>0</v>
      </c>
      <c r="J33" s="13"/>
    </row>
    <row r="34" spans="1:10" ht="31.5" customHeight="1">
      <c r="A34" s="22" t="s">
        <v>30</v>
      </c>
      <c r="B34" s="7" t="s">
        <v>84</v>
      </c>
      <c r="C34" s="8" t="s">
        <v>83</v>
      </c>
      <c r="D34" s="9" t="s">
        <v>252</v>
      </c>
      <c r="E34" s="9" t="s">
        <v>248</v>
      </c>
      <c r="F34" s="11">
        <v>239000</v>
      </c>
      <c r="G34" s="11">
        <v>479782</v>
      </c>
      <c r="H34" s="10">
        <v>0.745</v>
      </c>
      <c r="I34" s="16">
        <v>125000</v>
      </c>
      <c r="J34" s="8" t="s">
        <v>304</v>
      </c>
    </row>
    <row r="35" spans="1:10" s="6" customFormat="1" ht="31.5" customHeight="1">
      <c r="A35" s="22" t="s">
        <v>31</v>
      </c>
      <c r="B35" s="7" t="s">
        <v>86</v>
      </c>
      <c r="C35" s="8" t="s">
        <v>85</v>
      </c>
      <c r="D35" s="9" t="s">
        <v>252</v>
      </c>
      <c r="E35" s="9" t="s">
        <v>261</v>
      </c>
      <c r="F35" s="11">
        <v>259000</v>
      </c>
      <c r="G35" s="11">
        <v>519209</v>
      </c>
      <c r="H35" s="10">
        <v>0.709</v>
      </c>
      <c r="I35" s="16">
        <v>0</v>
      </c>
      <c r="J35" s="13"/>
    </row>
    <row r="36" spans="1:10" ht="31.5" customHeight="1">
      <c r="A36" s="22" t="s">
        <v>87</v>
      </c>
      <c r="B36" s="7" t="s">
        <v>102</v>
      </c>
      <c r="C36" s="8" t="s">
        <v>101</v>
      </c>
      <c r="D36" s="9" t="s">
        <v>252</v>
      </c>
      <c r="E36" s="9" t="s">
        <v>248</v>
      </c>
      <c r="F36" s="11">
        <v>220000</v>
      </c>
      <c r="G36" s="11">
        <v>441400</v>
      </c>
      <c r="H36" s="10">
        <v>0.745</v>
      </c>
      <c r="I36" s="16">
        <v>115000</v>
      </c>
      <c r="J36" s="8" t="s">
        <v>304</v>
      </c>
    </row>
    <row r="37" spans="1:10" ht="31.5" customHeight="1">
      <c r="A37" s="22" t="s">
        <v>88</v>
      </c>
      <c r="B37" s="7" t="s">
        <v>104</v>
      </c>
      <c r="C37" s="8" t="s">
        <v>103</v>
      </c>
      <c r="D37" s="9" t="s">
        <v>252</v>
      </c>
      <c r="E37" s="9" t="s">
        <v>248</v>
      </c>
      <c r="F37" s="11">
        <v>350000</v>
      </c>
      <c r="G37" s="11">
        <v>764144</v>
      </c>
      <c r="H37" s="10">
        <v>0.782</v>
      </c>
      <c r="I37" s="16">
        <v>180000</v>
      </c>
      <c r="J37" s="8" t="s">
        <v>304</v>
      </c>
    </row>
    <row r="38" spans="1:10" s="6" customFormat="1" ht="31.5" customHeight="1">
      <c r="A38" s="22" t="s">
        <v>89</v>
      </c>
      <c r="B38" s="7" t="s">
        <v>106</v>
      </c>
      <c r="C38" s="8" t="s">
        <v>105</v>
      </c>
      <c r="D38" s="9" t="s">
        <v>262</v>
      </c>
      <c r="E38" s="9" t="s">
        <v>261</v>
      </c>
      <c r="F38" s="11">
        <v>140000</v>
      </c>
      <c r="G38" s="11">
        <v>296194</v>
      </c>
      <c r="H38" s="10">
        <v>0.6</v>
      </c>
      <c r="I38" s="16">
        <v>0</v>
      </c>
      <c r="J38" s="13"/>
    </row>
    <row r="39" spans="1:10" s="5" customFormat="1" ht="31.5" customHeight="1">
      <c r="A39" s="22" t="s">
        <v>90</v>
      </c>
      <c r="B39" s="7" t="s">
        <v>108</v>
      </c>
      <c r="C39" s="8" t="s">
        <v>107</v>
      </c>
      <c r="D39" s="9" t="s">
        <v>263</v>
      </c>
      <c r="E39" s="9" t="s">
        <v>257</v>
      </c>
      <c r="F39" s="11">
        <v>250000</v>
      </c>
      <c r="G39" s="11">
        <v>522740</v>
      </c>
      <c r="H39" s="10">
        <v>0.418</v>
      </c>
      <c r="I39" s="16">
        <v>0</v>
      </c>
      <c r="J39" s="14"/>
    </row>
    <row r="40" spans="1:10" ht="31.5" customHeight="1">
      <c r="A40" s="22" t="s">
        <v>91</v>
      </c>
      <c r="B40" s="7" t="s">
        <v>110</v>
      </c>
      <c r="C40" s="8" t="s">
        <v>109</v>
      </c>
      <c r="D40" s="9" t="s">
        <v>252</v>
      </c>
      <c r="E40" s="9" t="s">
        <v>248</v>
      </c>
      <c r="F40" s="11">
        <v>200000</v>
      </c>
      <c r="G40" s="11">
        <v>401825</v>
      </c>
      <c r="H40" s="10">
        <v>0.782</v>
      </c>
      <c r="I40" s="16">
        <v>105000</v>
      </c>
      <c r="J40" s="8" t="s">
        <v>304</v>
      </c>
    </row>
    <row r="41" spans="1:10" ht="31.5" customHeight="1">
      <c r="A41" s="22" t="s">
        <v>92</v>
      </c>
      <c r="B41" s="7" t="s">
        <v>112</v>
      </c>
      <c r="C41" s="8" t="s">
        <v>111</v>
      </c>
      <c r="D41" s="9" t="s">
        <v>252</v>
      </c>
      <c r="E41" s="9" t="s">
        <v>248</v>
      </c>
      <c r="F41" s="11">
        <v>259600</v>
      </c>
      <c r="G41" s="11">
        <v>371000</v>
      </c>
      <c r="H41" s="10">
        <v>0.745</v>
      </c>
      <c r="I41" s="16">
        <v>140000</v>
      </c>
      <c r="J41" s="8" t="s">
        <v>304</v>
      </c>
    </row>
    <row r="42" spans="1:10" s="6" customFormat="1" ht="31.5" customHeight="1">
      <c r="A42" s="22" t="s">
        <v>93</v>
      </c>
      <c r="B42" s="7" t="s">
        <v>114</v>
      </c>
      <c r="C42" s="8" t="s">
        <v>113</v>
      </c>
      <c r="D42" s="9" t="s">
        <v>253</v>
      </c>
      <c r="E42" s="9" t="s">
        <v>245</v>
      </c>
      <c r="F42" s="11">
        <v>255070</v>
      </c>
      <c r="G42" s="11">
        <v>510140</v>
      </c>
      <c r="H42" s="10">
        <v>0.673</v>
      </c>
      <c r="I42" s="16">
        <v>0</v>
      </c>
      <c r="J42" s="13"/>
    </row>
    <row r="43" spans="1:10" ht="31.5" customHeight="1">
      <c r="A43" s="22" t="s">
        <v>94</v>
      </c>
      <c r="B43" s="7" t="s">
        <v>116</v>
      </c>
      <c r="C43" s="8" t="s">
        <v>115</v>
      </c>
      <c r="D43" s="9" t="s">
        <v>264</v>
      </c>
      <c r="E43" s="9" t="s">
        <v>248</v>
      </c>
      <c r="F43" s="11">
        <v>750000</v>
      </c>
      <c r="G43" s="11">
        <v>1501214</v>
      </c>
      <c r="H43" s="10">
        <v>0.818</v>
      </c>
      <c r="I43" s="16">
        <v>430000</v>
      </c>
      <c r="J43" s="8" t="s">
        <v>304</v>
      </c>
    </row>
    <row r="44" spans="1:10" ht="31.5" customHeight="1">
      <c r="A44" s="22" t="s">
        <v>95</v>
      </c>
      <c r="B44" s="7" t="s">
        <v>117</v>
      </c>
      <c r="C44" s="8" t="s">
        <v>293</v>
      </c>
      <c r="D44" s="9" t="s">
        <v>265</v>
      </c>
      <c r="E44" s="9" t="s">
        <v>245</v>
      </c>
      <c r="F44" s="11">
        <v>500000</v>
      </c>
      <c r="G44" s="11">
        <v>2339266</v>
      </c>
      <c r="H44" s="10">
        <v>0.782</v>
      </c>
      <c r="I44" s="16">
        <v>192000</v>
      </c>
      <c r="J44" s="8" t="s">
        <v>304</v>
      </c>
    </row>
    <row r="45" spans="1:10" ht="31.5" customHeight="1">
      <c r="A45" s="22" t="s">
        <v>96</v>
      </c>
      <c r="B45" s="7" t="s">
        <v>58</v>
      </c>
      <c r="C45" s="8" t="s">
        <v>118</v>
      </c>
      <c r="D45" s="9" t="s">
        <v>252</v>
      </c>
      <c r="E45" s="9" t="s">
        <v>248</v>
      </c>
      <c r="F45" s="11">
        <v>59225</v>
      </c>
      <c r="G45" s="11">
        <v>118450</v>
      </c>
      <c r="H45" s="10">
        <v>0.782</v>
      </c>
      <c r="I45" s="16">
        <v>33250</v>
      </c>
      <c r="J45" s="8" t="s">
        <v>304</v>
      </c>
    </row>
    <row r="46" spans="1:10" ht="31.5" customHeight="1">
      <c r="A46" s="22" t="s">
        <v>97</v>
      </c>
      <c r="B46" s="7" t="s">
        <v>120</v>
      </c>
      <c r="C46" s="8" t="s">
        <v>119</v>
      </c>
      <c r="D46" s="9" t="s">
        <v>252</v>
      </c>
      <c r="E46" s="9" t="s">
        <v>248</v>
      </c>
      <c r="F46" s="11">
        <v>300000</v>
      </c>
      <c r="G46" s="11">
        <v>802038</v>
      </c>
      <c r="H46" s="10">
        <v>0.818</v>
      </c>
      <c r="I46" s="16">
        <v>165000</v>
      </c>
      <c r="J46" s="8" t="s">
        <v>304</v>
      </c>
    </row>
    <row r="47" spans="1:10" s="6" customFormat="1" ht="31.5" customHeight="1">
      <c r="A47" s="22" t="s">
        <v>98</v>
      </c>
      <c r="B47" s="7" t="s">
        <v>122</v>
      </c>
      <c r="C47" s="8" t="s">
        <v>121</v>
      </c>
      <c r="D47" s="9" t="s">
        <v>266</v>
      </c>
      <c r="E47" s="9" t="s">
        <v>248</v>
      </c>
      <c r="F47" s="11">
        <v>500000</v>
      </c>
      <c r="G47" s="11">
        <v>1846069</v>
      </c>
      <c r="H47" s="10">
        <v>0.673</v>
      </c>
      <c r="I47" s="16">
        <v>0</v>
      </c>
      <c r="J47" s="13"/>
    </row>
    <row r="48" spans="1:10" s="5" customFormat="1" ht="31.5" customHeight="1">
      <c r="A48" s="22" t="s">
        <v>99</v>
      </c>
      <c r="B48" s="7" t="s">
        <v>122</v>
      </c>
      <c r="C48" s="8" t="s">
        <v>123</v>
      </c>
      <c r="D48" s="9" t="s">
        <v>264</v>
      </c>
      <c r="E48" s="9" t="s">
        <v>248</v>
      </c>
      <c r="F48" s="11">
        <v>250000</v>
      </c>
      <c r="G48" s="11">
        <v>780074</v>
      </c>
      <c r="H48" s="10">
        <v>0.491</v>
      </c>
      <c r="I48" s="16">
        <v>0</v>
      </c>
      <c r="J48" s="14"/>
    </row>
    <row r="49" spans="1:10" s="5" customFormat="1" ht="31.5" customHeight="1">
      <c r="A49" s="22" t="s">
        <v>100</v>
      </c>
      <c r="B49" s="7" t="s">
        <v>122</v>
      </c>
      <c r="C49" s="8" t="s">
        <v>124</v>
      </c>
      <c r="D49" s="9" t="s">
        <v>262</v>
      </c>
      <c r="E49" s="9" t="s">
        <v>248</v>
      </c>
      <c r="F49" s="11">
        <v>250000</v>
      </c>
      <c r="G49" s="11">
        <v>630836</v>
      </c>
      <c r="H49" s="10">
        <v>0.491</v>
      </c>
      <c r="I49" s="16">
        <v>0</v>
      </c>
      <c r="J49" s="14"/>
    </row>
    <row r="50" spans="1:10" s="5" customFormat="1" ht="31.5" customHeight="1">
      <c r="A50" s="22" t="s">
        <v>125</v>
      </c>
      <c r="B50" s="7" t="s">
        <v>150</v>
      </c>
      <c r="C50" s="8" t="s">
        <v>149</v>
      </c>
      <c r="D50" s="9" t="s">
        <v>249</v>
      </c>
      <c r="E50" s="9" t="s">
        <v>248</v>
      </c>
      <c r="F50" s="11">
        <v>203301</v>
      </c>
      <c r="G50" s="11">
        <v>406604</v>
      </c>
      <c r="H50" s="10">
        <v>0.455</v>
      </c>
      <c r="I50" s="16">
        <v>0</v>
      </c>
      <c r="J50" s="14"/>
    </row>
    <row r="51" spans="1:10" s="6" customFormat="1" ht="31.5" customHeight="1">
      <c r="A51" s="22" t="s">
        <v>126</v>
      </c>
      <c r="B51" s="7" t="s">
        <v>152</v>
      </c>
      <c r="C51" s="8" t="s">
        <v>151</v>
      </c>
      <c r="D51" s="9" t="s">
        <v>246</v>
      </c>
      <c r="E51" s="9" t="s">
        <v>257</v>
      </c>
      <c r="F51" s="11">
        <v>50215</v>
      </c>
      <c r="G51" s="11">
        <v>100430</v>
      </c>
      <c r="H51" s="10">
        <v>0.673</v>
      </c>
      <c r="I51" s="16">
        <v>0</v>
      </c>
      <c r="J51" s="13"/>
    </row>
    <row r="52" spans="1:10" s="5" customFormat="1" ht="31.5" customHeight="1">
      <c r="A52" s="22" t="s">
        <v>127</v>
      </c>
      <c r="B52" s="7" t="s">
        <v>154</v>
      </c>
      <c r="C52" s="8" t="s">
        <v>153</v>
      </c>
      <c r="D52" s="9" t="s">
        <v>249</v>
      </c>
      <c r="E52" s="9" t="s">
        <v>267</v>
      </c>
      <c r="F52" s="11">
        <v>160000</v>
      </c>
      <c r="G52" s="11">
        <v>230840</v>
      </c>
      <c r="H52" s="10">
        <v>0.564</v>
      </c>
      <c r="I52" s="16">
        <v>0</v>
      </c>
      <c r="J52" s="14"/>
    </row>
    <row r="53" spans="1:10" ht="31.5" customHeight="1">
      <c r="A53" s="22" t="s">
        <v>128</v>
      </c>
      <c r="B53" s="7" t="s">
        <v>156</v>
      </c>
      <c r="C53" s="8" t="s">
        <v>155</v>
      </c>
      <c r="D53" s="9" t="s">
        <v>252</v>
      </c>
      <c r="E53" s="9" t="s">
        <v>261</v>
      </c>
      <c r="F53" s="11">
        <v>253000</v>
      </c>
      <c r="G53" s="11">
        <v>507474</v>
      </c>
      <c r="H53" s="10">
        <v>0.745</v>
      </c>
      <c r="I53" s="16">
        <v>130000</v>
      </c>
      <c r="J53" s="8" t="s">
        <v>304</v>
      </c>
    </row>
    <row r="54" spans="1:10" ht="31.5" customHeight="1">
      <c r="A54" s="22" t="s">
        <v>129</v>
      </c>
      <c r="B54" s="7" t="s">
        <v>157</v>
      </c>
      <c r="C54" s="8" t="s">
        <v>294</v>
      </c>
      <c r="D54" s="9" t="s">
        <v>268</v>
      </c>
      <c r="E54" s="9" t="s">
        <v>261</v>
      </c>
      <c r="F54" s="11">
        <v>500000</v>
      </c>
      <c r="G54" s="11">
        <v>2676157</v>
      </c>
      <c r="H54" s="10">
        <v>0.891</v>
      </c>
      <c r="I54" s="16">
        <v>320000</v>
      </c>
      <c r="J54" s="8" t="s">
        <v>304</v>
      </c>
    </row>
    <row r="55" spans="1:10" ht="31.5" customHeight="1">
      <c r="A55" s="22" t="s">
        <v>130</v>
      </c>
      <c r="B55" s="7" t="s">
        <v>159</v>
      </c>
      <c r="C55" s="8" t="s">
        <v>158</v>
      </c>
      <c r="D55" s="9" t="s">
        <v>252</v>
      </c>
      <c r="E55" s="9" t="s">
        <v>261</v>
      </c>
      <c r="F55" s="11">
        <v>250000</v>
      </c>
      <c r="G55" s="11">
        <v>1501248</v>
      </c>
      <c r="H55" s="10">
        <v>0.818</v>
      </c>
      <c r="I55" s="16">
        <v>145000</v>
      </c>
      <c r="J55" s="8" t="s">
        <v>304</v>
      </c>
    </row>
    <row r="56" spans="1:10" s="6" customFormat="1" ht="31.5" customHeight="1">
      <c r="A56" s="22" t="s">
        <v>131</v>
      </c>
      <c r="B56" s="7" t="s">
        <v>161</v>
      </c>
      <c r="C56" s="8" t="s">
        <v>160</v>
      </c>
      <c r="D56" s="9" t="s">
        <v>252</v>
      </c>
      <c r="E56" s="9" t="s">
        <v>248</v>
      </c>
      <c r="F56" s="11">
        <v>200000</v>
      </c>
      <c r="G56" s="11">
        <v>429898</v>
      </c>
      <c r="H56" s="10">
        <v>0.6</v>
      </c>
      <c r="I56" s="16">
        <v>0</v>
      </c>
      <c r="J56" s="13"/>
    </row>
    <row r="57" spans="1:10" s="5" customFormat="1" ht="31.5" customHeight="1">
      <c r="A57" s="22" t="s">
        <v>132</v>
      </c>
      <c r="B57" s="7" t="s">
        <v>75</v>
      </c>
      <c r="C57" s="8" t="s">
        <v>162</v>
      </c>
      <c r="D57" s="9" t="s">
        <v>252</v>
      </c>
      <c r="E57" s="9" t="s">
        <v>248</v>
      </c>
      <c r="F57" s="11">
        <v>150000</v>
      </c>
      <c r="G57" s="11">
        <v>319990</v>
      </c>
      <c r="H57" s="10">
        <v>0.455</v>
      </c>
      <c r="I57" s="16">
        <v>0</v>
      </c>
      <c r="J57" s="14"/>
    </row>
    <row r="58" spans="1:10" ht="31.5" customHeight="1">
      <c r="A58" s="22" t="s">
        <v>133</v>
      </c>
      <c r="B58" s="7" t="s">
        <v>164</v>
      </c>
      <c r="C58" s="8" t="s">
        <v>163</v>
      </c>
      <c r="D58" s="9" t="s">
        <v>269</v>
      </c>
      <c r="E58" s="9" t="s">
        <v>248</v>
      </c>
      <c r="F58" s="11">
        <v>450000</v>
      </c>
      <c r="G58" s="11">
        <v>902250</v>
      </c>
      <c r="H58" s="10">
        <v>0.782</v>
      </c>
      <c r="I58" s="16">
        <v>250000</v>
      </c>
      <c r="J58" s="8" t="s">
        <v>304</v>
      </c>
    </row>
    <row r="59" spans="1:10" s="6" customFormat="1" ht="31.5" customHeight="1">
      <c r="A59" s="22" t="s">
        <v>134</v>
      </c>
      <c r="B59" s="7" t="s">
        <v>122</v>
      </c>
      <c r="C59" s="8" t="s">
        <v>165</v>
      </c>
      <c r="D59" s="9" t="s">
        <v>247</v>
      </c>
      <c r="E59" s="9" t="s">
        <v>248</v>
      </c>
      <c r="F59" s="11">
        <v>500000</v>
      </c>
      <c r="G59" s="11">
        <v>3337901</v>
      </c>
      <c r="H59" s="10">
        <v>0.636</v>
      </c>
      <c r="I59" s="16">
        <v>0</v>
      </c>
      <c r="J59" s="13"/>
    </row>
    <row r="60" spans="1:10" ht="31.5" customHeight="1">
      <c r="A60" s="22" t="s">
        <v>135</v>
      </c>
      <c r="B60" s="7" t="s">
        <v>166</v>
      </c>
      <c r="C60" s="8" t="s">
        <v>167</v>
      </c>
      <c r="D60" s="9" t="s">
        <v>252</v>
      </c>
      <c r="E60" s="9" t="s">
        <v>248</v>
      </c>
      <c r="F60" s="11">
        <v>250000</v>
      </c>
      <c r="G60" s="11">
        <v>501342</v>
      </c>
      <c r="H60" s="10">
        <v>0.782</v>
      </c>
      <c r="I60" s="16">
        <v>135000</v>
      </c>
      <c r="J60" s="8" t="s">
        <v>304</v>
      </c>
    </row>
    <row r="61" spans="1:10" ht="31.5" customHeight="1">
      <c r="A61" s="22" t="s">
        <v>136</v>
      </c>
      <c r="B61" s="7" t="s">
        <v>169</v>
      </c>
      <c r="C61" s="8" t="s">
        <v>168</v>
      </c>
      <c r="D61" s="9" t="s">
        <v>253</v>
      </c>
      <c r="E61" s="9" t="s">
        <v>248</v>
      </c>
      <c r="F61" s="11">
        <v>280000</v>
      </c>
      <c r="G61" s="11">
        <v>721798</v>
      </c>
      <c r="H61" s="10">
        <v>0.782</v>
      </c>
      <c r="I61" s="16">
        <v>155000</v>
      </c>
      <c r="J61" s="8" t="s">
        <v>304</v>
      </c>
    </row>
    <row r="62" spans="1:10" s="5" customFormat="1" ht="31.5" customHeight="1">
      <c r="A62" s="22" t="s">
        <v>137</v>
      </c>
      <c r="B62" s="7" t="s">
        <v>171</v>
      </c>
      <c r="C62" s="8" t="s">
        <v>170</v>
      </c>
      <c r="D62" s="9" t="s">
        <v>252</v>
      </c>
      <c r="E62" s="9" t="s">
        <v>251</v>
      </c>
      <c r="F62" s="11">
        <v>93000</v>
      </c>
      <c r="G62" s="11">
        <v>188008</v>
      </c>
      <c r="H62" s="10">
        <v>0.527</v>
      </c>
      <c r="I62" s="16">
        <v>0</v>
      </c>
      <c r="J62" s="14"/>
    </row>
    <row r="63" spans="1:14" s="6" customFormat="1" ht="31.5" customHeight="1">
      <c r="A63" s="22" t="s">
        <v>138</v>
      </c>
      <c r="B63" s="7" t="s">
        <v>173</v>
      </c>
      <c r="C63" s="8" t="s">
        <v>172</v>
      </c>
      <c r="D63" s="9" t="s">
        <v>252</v>
      </c>
      <c r="E63" s="9" t="s">
        <v>248</v>
      </c>
      <c r="F63" s="11">
        <v>132457</v>
      </c>
      <c r="G63" s="11">
        <v>331144</v>
      </c>
      <c r="H63" s="10">
        <v>0.709</v>
      </c>
      <c r="I63" s="16">
        <v>94000</v>
      </c>
      <c r="J63" s="8" t="s">
        <v>304</v>
      </c>
      <c r="N63" s="6" t="s">
        <v>239</v>
      </c>
    </row>
    <row r="64" spans="1:10" s="5" customFormat="1" ht="31.5" customHeight="1">
      <c r="A64" s="22" t="s">
        <v>139</v>
      </c>
      <c r="B64" s="7" t="s">
        <v>171</v>
      </c>
      <c r="C64" s="8" t="s">
        <v>174</v>
      </c>
      <c r="D64" s="9" t="s">
        <v>252</v>
      </c>
      <c r="E64" s="9" t="s">
        <v>251</v>
      </c>
      <c r="F64" s="11">
        <v>246500</v>
      </c>
      <c r="G64" s="11">
        <v>495831</v>
      </c>
      <c r="H64" s="10">
        <v>0.527</v>
      </c>
      <c r="I64" s="16">
        <v>0</v>
      </c>
      <c r="J64" s="14"/>
    </row>
    <row r="65" spans="1:10" s="5" customFormat="1" ht="31.5" customHeight="1">
      <c r="A65" s="22" t="s">
        <v>140</v>
      </c>
      <c r="B65" s="7" t="s">
        <v>176</v>
      </c>
      <c r="C65" s="8" t="s">
        <v>175</v>
      </c>
      <c r="D65" s="9" t="s">
        <v>270</v>
      </c>
      <c r="E65" s="9" t="s">
        <v>251</v>
      </c>
      <c r="F65" s="11">
        <v>274000</v>
      </c>
      <c r="G65" s="11">
        <v>687000</v>
      </c>
      <c r="H65" s="10">
        <v>0.527</v>
      </c>
      <c r="I65" s="16">
        <v>0</v>
      </c>
      <c r="J65" s="14"/>
    </row>
    <row r="66" spans="1:10" s="6" customFormat="1" ht="31.5" customHeight="1">
      <c r="A66" s="22" t="s">
        <v>141</v>
      </c>
      <c r="B66" s="7" t="s">
        <v>177</v>
      </c>
      <c r="C66" s="8" t="s">
        <v>178</v>
      </c>
      <c r="D66" s="9" t="s">
        <v>252</v>
      </c>
      <c r="E66" s="9" t="s">
        <v>248</v>
      </c>
      <c r="F66" s="11">
        <v>65000</v>
      </c>
      <c r="G66" s="11">
        <v>132037</v>
      </c>
      <c r="H66" s="10">
        <v>0.636</v>
      </c>
      <c r="I66" s="16">
        <v>0</v>
      </c>
      <c r="J66" s="13"/>
    </row>
    <row r="67" spans="1:10" s="5" customFormat="1" ht="31.5" customHeight="1">
      <c r="A67" s="22" t="s">
        <v>142</v>
      </c>
      <c r="B67" s="7" t="s">
        <v>180</v>
      </c>
      <c r="C67" s="8" t="s">
        <v>179</v>
      </c>
      <c r="D67" s="9" t="s">
        <v>246</v>
      </c>
      <c r="E67" s="9" t="s">
        <v>245</v>
      </c>
      <c r="F67" s="11">
        <v>473203</v>
      </c>
      <c r="G67" s="11">
        <v>973203</v>
      </c>
      <c r="H67" s="10">
        <v>0.564</v>
      </c>
      <c r="I67" s="16">
        <v>0</v>
      </c>
      <c r="J67" s="14"/>
    </row>
    <row r="68" spans="1:10" ht="31.5" customHeight="1">
      <c r="A68" s="22" t="s">
        <v>143</v>
      </c>
      <c r="B68" s="7" t="s">
        <v>182</v>
      </c>
      <c r="C68" s="8" t="s">
        <v>181</v>
      </c>
      <c r="D68" s="9" t="s">
        <v>253</v>
      </c>
      <c r="E68" s="9" t="s">
        <v>248</v>
      </c>
      <c r="F68" s="11">
        <v>320000</v>
      </c>
      <c r="G68" s="11">
        <v>865783</v>
      </c>
      <c r="H68" s="10">
        <v>0.782</v>
      </c>
      <c r="I68" s="16">
        <v>180000</v>
      </c>
      <c r="J68" s="8" t="s">
        <v>304</v>
      </c>
    </row>
    <row r="69" spans="1:10" ht="31.5" customHeight="1">
      <c r="A69" s="22" t="s">
        <v>144</v>
      </c>
      <c r="B69" s="7" t="s">
        <v>58</v>
      </c>
      <c r="C69" s="8" t="s">
        <v>184</v>
      </c>
      <c r="D69" s="9" t="s">
        <v>252</v>
      </c>
      <c r="E69" s="9" t="s">
        <v>248</v>
      </c>
      <c r="F69" s="11">
        <v>300000</v>
      </c>
      <c r="G69" s="11">
        <v>800000</v>
      </c>
      <c r="H69" s="10">
        <v>0.818</v>
      </c>
      <c r="I69" s="16">
        <v>170000</v>
      </c>
      <c r="J69" s="8" t="s">
        <v>304</v>
      </c>
    </row>
    <row r="70" spans="1:10" s="5" customFormat="1" ht="31.5" customHeight="1">
      <c r="A70" s="22" t="s">
        <v>145</v>
      </c>
      <c r="B70" s="7" t="s">
        <v>185</v>
      </c>
      <c r="C70" s="8" t="s">
        <v>183</v>
      </c>
      <c r="D70" s="9" t="s">
        <v>252</v>
      </c>
      <c r="E70" s="9" t="s">
        <v>248</v>
      </c>
      <c r="F70" s="11">
        <v>250000</v>
      </c>
      <c r="G70" s="11">
        <v>508962</v>
      </c>
      <c r="H70" s="10">
        <v>0.527</v>
      </c>
      <c r="I70" s="16">
        <v>0</v>
      </c>
      <c r="J70" s="14"/>
    </row>
    <row r="71" spans="1:10" s="6" customFormat="1" ht="31.5" customHeight="1">
      <c r="A71" s="22" t="s">
        <v>146</v>
      </c>
      <c r="B71" s="7" t="s">
        <v>38</v>
      </c>
      <c r="C71" s="8" t="s">
        <v>186</v>
      </c>
      <c r="D71" s="9" t="s">
        <v>252</v>
      </c>
      <c r="E71" s="9" t="s">
        <v>248</v>
      </c>
      <c r="F71" s="11">
        <v>250000</v>
      </c>
      <c r="G71" s="11">
        <v>523706</v>
      </c>
      <c r="H71" s="10">
        <v>0.673</v>
      </c>
      <c r="I71" s="16">
        <v>0</v>
      </c>
      <c r="J71" s="13"/>
    </row>
    <row r="72" spans="1:10" s="6" customFormat="1" ht="31.5" customHeight="1">
      <c r="A72" s="22" t="s">
        <v>147</v>
      </c>
      <c r="B72" s="7" t="s">
        <v>188</v>
      </c>
      <c r="C72" s="8" t="s">
        <v>187</v>
      </c>
      <c r="D72" s="9" t="s">
        <v>252</v>
      </c>
      <c r="E72" s="9" t="s">
        <v>248</v>
      </c>
      <c r="F72" s="11">
        <v>300000</v>
      </c>
      <c r="G72" s="11">
        <v>612031</v>
      </c>
      <c r="H72" s="10">
        <v>0.673</v>
      </c>
      <c r="I72" s="16">
        <v>0</v>
      </c>
      <c r="J72" s="13"/>
    </row>
    <row r="73" spans="1:10" s="6" customFormat="1" ht="31.5" customHeight="1">
      <c r="A73" s="22" t="s">
        <v>148</v>
      </c>
      <c r="B73" s="7" t="s">
        <v>190</v>
      </c>
      <c r="C73" s="8" t="s">
        <v>189</v>
      </c>
      <c r="D73" s="9" t="s">
        <v>252</v>
      </c>
      <c r="E73" s="9" t="s">
        <v>251</v>
      </c>
      <c r="F73" s="11">
        <v>136058</v>
      </c>
      <c r="G73" s="11">
        <v>278000</v>
      </c>
      <c r="H73" s="10">
        <v>0.6</v>
      </c>
      <c r="I73" s="16">
        <v>0</v>
      </c>
      <c r="J73" s="13"/>
    </row>
    <row r="74" spans="1:10" s="6" customFormat="1" ht="31.5" customHeight="1">
      <c r="A74" s="22" t="s">
        <v>191</v>
      </c>
      <c r="B74" s="7" t="s">
        <v>200</v>
      </c>
      <c r="C74" s="8" t="s">
        <v>199</v>
      </c>
      <c r="D74" s="9" t="s">
        <v>252</v>
      </c>
      <c r="E74" s="9" t="s">
        <v>248</v>
      </c>
      <c r="F74" s="11">
        <v>336540</v>
      </c>
      <c r="G74" s="11">
        <v>487734</v>
      </c>
      <c r="H74" s="10">
        <v>0.673</v>
      </c>
      <c r="I74" s="16">
        <v>0</v>
      </c>
      <c r="J74" s="13"/>
    </row>
    <row r="75" spans="1:10" ht="31.5" customHeight="1">
      <c r="A75" s="22" t="s">
        <v>192</v>
      </c>
      <c r="B75" s="7" t="s">
        <v>202</v>
      </c>
      <c r="C75" s="8" t="s">
        <v>295</v>
      </c>
      <c r="D75" s="9" t="s">
        <v>271</v>
      </c>
      <c r="E75" s="9" t="s">
        <v>272</v>
      </c>
      <c r="F75" s="11">
        <v>135000</v>
      </c>
      <c r="G75" s="11">
        <v>195439</v>
      </c>
      <c r="H75" s="10">
        <v>0.745</v>
      </c>
      <c r="I75" s="16">
        <v>72000</v>
      </c>
      <c r="J75" s="8" t="s">
        <v>304</v>
      </c>
    </row>
    <row r="76" spans="1:10" ht="31.5" customHeight="1">
      <c r="A76" s="22" t="s">
        <v>193</v>
      </c>
      <c r="B76" s="7" t="s">
        <v>203</v>
      </c>
      <c r="C76" s="8" t="s">
        <v>201</v>
      </c>
      <c r="D76" s="9" t="s">
        <v>252</v>
      </c>
      <c r="E76" s="9" t="s">
        <v>248</v>
      </c>
      <c r="F76" s="11">
        <v>135000</v>
      </c>
      <c r="G76" s="11">
        <v>279754</v>
      </c>
      <c r="H76" s="10">
        <v>0.745</v>
      </c>
      <c r="I76" s="16">
        <v>70000</v>
      </c>
      <c r="J76" s="8" t="s">
        <v>304</v>
      </c>
    </row>
    <row r="77" spans="1:10" ht="31.5" customHeight="1">
      <c r="A77" s="22" t="s">
        <v>194</v>
      </c>
      <c r="B77" s="7" t="s">
        <v>205</v>
      </c>
      <c r="C77" s="8" t="s">
        <v>204</v>
      </c>
      <c r="D77" s="9" t="s">
        <v>252</v>
      </c>
      <c r="E77" s="9" t="s">
        <v>248</v>
      </c>
      <c r="F77" s="11">
        <v>63330</v>
      </c>
      <c r="G77" s="11">
        <v>90472</v>
      </c>
      <c r="H77" s="10">
        <v>0.745</v>
      </c>
      <c r="I77" s="16">
        <v>50000</v>
      </c>
      <c r="J77" s="8" t="s">
        <v>304</v>
      </c>
    </row>
    <row r="78" spans="1:10" ht="31.5" customHeight="1">
      <c r="A78" s="22" t="s">
        <v>195</v>
      </c>
      <c r="B78" s="7" t="s">
        <v>207</v>
      </c>
      <c r="C78" s="8" t="s">
        <v>206</v>
      </c>
      <c r="D78" s="9" t="s">
        <v>249</v>
      </c>
      <c r="E78" s="9" t="s">
        <v>250</v>
      </c>
      <c r="F78" s="11">
        <v>55000</v>
      </c>
      <c r="G78" s="11">
        <v>300089</v>
      </c>
      <c r="H78" s="10">
        <v>0.855</v>
      </c>
      <c r="I78" s="16">
        <v>50000</v>
      </c>
      <c r="J78" s="8" t="s">
        <v>304</v>
      </c>
    </row>
    <row r="79" spans="1:10" s="5" customFormat="1" ht="31.5" customHeight="1">
      <c r="A79" s="22" t="s">
        <v>196</v>
      </c>
      <c r="B79" s="7" t="s">
        <v>209</v>
      </c>
      <c r="C79" s="8" t="s">
        <v>208</v>
      </c>
      <c r="D79" s="9" t="s">
        <v>273</v>
      </c>
      <c r="E79" s="9" t="s">
        <v>248</v>
      </c>
      <c r="F79" s="11">
        <v>435000</v>
      </c>
      <c r="G79" s="11">
        <v>870612</v>
      </c>
      <c r="H79" s="10">
        <v>0.564</v>
      </c>
      <c r="I79" s="16">
        <v>0</v>
      </c>
      <c r="J79" s="8" t="s">
        <v>304</v>
      </c>
    </row>
    <row r="80" spans="1:10" ht="31.5" customHeight="1">
      <c r="A80" s="22" t="s">
        <v>197</v>
      </c>
      <c r="B80" s="7" t="s">
        <v>207</v>
      </c>
      <c r="C80" s="8" t="s">
        <v>296</v>
      </c>
      <c r="D80" s="9" t="s">
        <v>246</v>
      </c>
      <c r="E80" s="9" t="s">
        <v>251</v>
      </c>
      <c r="F80" s="11">
        <v>235000</v>
      </c>
      <c r="G80" s="11">
        <v>485080</v>
      </c>
      <c r="H80" s="10">
        <v>0.782</v>
      </c>
      <c r="I80" s="16">
        <v>122000</v>
      </c>
      <c r="J80" s="8" t="s">
        <v>304</v>
      </c>
    </row>
    <row r="81" spans="1:10" s="6" customFormat="1" ht="31.5" customHeight="1">
      <c r="A81" s="22" t="s">
        <v>198</v>
      </c>
      <c r="B81" s="7" t="s">
        <v>211</v>
      </c>
      <c r="C81" s="8" t="s">
        <v>210</v>
      </c>
      <c r="D81" s="9" t="s">
        <v>247</v>
      </c>
      <c r="E81" s="9" t="s">
        <v>248</v>
      </c>
      <c r="F81" s="11">
        <v>340000</v>
      </c>
      <c r="G81" s="11">
        <v>687640</v>
      </c>
      <c r="H81" s="10">
        <v>0.6</v>
      </c>
      <c r="I81" s="16">
        <v>0</v>
      </c>
      <c r="J81" s="13"/>
    </row>
    <row r="82" spans="1:10" ht="31.5" customHeight="1">
      <c r="A82" s="22" t="s">
        <v>212</v>
      </c>
      <c r="B82" s="7" t="s">
        <v>219</v>
      </c>
      <c r="C82" s="8" t="s">
        <v>240</v>
      </c>
      <c r="D82" s="9" t="s">
        <v>252</v>
      </c>
      <c r="E82" s="9" t="s">
        <v>248</v>
      </c>
      <c r="F82" s="11">
        <v>750000</v>
      </c>
      <c r="G82" s="11">
        <v>5769534</v>
      </c>
      <c r="H82" s="10">
        <v>0.855</v>
      </c>
      <c r="I82" s="16">
        <v>356000</v>
      </c>
      <c r="J82" s="8" t="s">
        <v>304</v>
      </c>
    </row>
    <row r="83" spans="1:10" ht="31.5" customHeight="1">
      <c r="A83" s="22" t="s">
        <v>213</v>
      </c>
      <c r="B83" s="7" t="s">
        <v>220</v>
      </c>
      <c r="C83" s="8" t="s">
        <v>297</v>
      </c>
      <c r="D83" s="9" t="s">
        <v>252</v>
      </c>
      <c r="E83" s="9" t="s">
        <v>261</v>
      </c>
      <c r="F83" s="11">
        <v>140239</v>
      </c>
      <c r="G83" s="11">
        <v>280478</v>
      </c>
      <c r="H83" s="10">
        <v>0.745</v>
      </c>
      <c r="I83" s="16">
        <v>75000</v>
      </c>
      <c r="J83" s="8" t="s">
        <v>304</v>
      </c>
    </row>
    <row r="84" spans="1:10" ht="31.5" customHeight="1">
      <c r="A84" s="22" t="s">
        <v>214</v>
      </c>
      <c r="B84" s="7" t="s">
        <v>221</v>
      </c>
      <c r="C84" s="8" t="s">
        <v>298</v>
      </c>
      <c r="D84" s="9" t="s">
        <v>246</v>
      </c>
      <c r="E84" s="9" t="s">
        <v>274</v>
      </c>
      <c r="F84" s="11">
        <v>410069</v>
      </c>
      <c r="G84" s="11">
        <v>824737</v>
      </c>
      <c r="H84" s="10">
        <v>0.782</v>
      </c>
      <c r="I84" s="16">
        <v>225000</v>
      </c>
      <c r="J84" s="8" t="s">
        <v>304</v>
      </c>
    </row>
    <row r="85" spans="1:10" s="6" customFormat="1" ht="31.5" customHeight="1">
      <c r="A85" s="22" t="s">
        <v>215</v>
      </c>
      <c r="B85" s="7" t="s">
        <v>222</v>
      </c>
      <c r="C85" s="8" t="s">
        <v>242</v>
      </c>
      <c r="D85" s="9" t="s">
        <v>252</v>
      </c>
      <c r="E85" s="9" t="s">
        <v>245</v>
      </c>
      <c r="F85" s="11">
        <v>460000</v>
      </c>
      <c r="G85" s="11">
        <v>932092</v>
      </c>
      <c r="H85" s="10">
        <v>0.673</v>
      </c>
      <c r="I85" s="16">
        <v>0</v>
      </c>
      <c r="J85" s="13"/>
    </row>
    <row r="86" spans="1:10" ht="31.5" customHeight="1">
      <c r="A86" s="22" t="s">
        <v>216</v>
      </c>
      <c r="B86" s="7" t="s">
        <v>223</v>
      </c>
      <c r="C86" s="8" t="s">
        <v>299</v>
      </c>
      <c r="D86" s="9" t="s">
        <v>252</v>
      </c>
      <c r="E86" s="9" t="s">
        <v>245</v>
      </c>
      <c r="F86" s="11">
        <v>270000</v>
      </c>
      <c r="G86" s="11">
        <v>543854</v>
      </c>
      <c r="H86" s="10">
        <v>0.745</v>
      </c>
      <c r="I86" s="16">
        <v>135000</v>
      </c>
      <c r="J86" s="8" t="s">
        <v>304</v>
      </c>
    </row>
    <row r="87" spans="1:10" s="5" customFormat="1" ht="31.5" customHeight="1">
      <c r="A87" s="22" t="s">
        <v>217</v>
      </c>
      <c r="B87" s="7" t="s">
        <v>225</v>
      </c>
      <c r="C87" s="8" t="s">
        <v>224</v>
      </c>
      <c r="D87" s="9" t="s">
        <v>252</v>
      </c>
      <c r="E87" s="9" t="s">
        <v>275</v>
      </c>
      <c r="F87" s="11">
        <v>245000</v>
      </c>
      <c r="G87" s="11">
        <v>595000</v>
      </c>
      <c r="H87" s="10">
        <v>0.491</v>
      </c>
      <c r="I87" s="16">
        <v>0</v>
      </c>
      <c r="J87" s="14"/>
    </row>
    <row r="88" spans="1:10" s="6" customFormat="1" ht="31.5" customHeight="1">
      <c r="A88" s="22" t="s">
        <v>218</v>
      </c>
      <c r="B88" s="7" t="s">
        <v>227</v>
      </c>
      <c r="C88" s="8" t="s">
        <v>226</v>
      </c>
      <c r="D88" s="9" t="s">
        <v>252</v>
      </c>
      <c r="E88" s="9" t="s">
        <v>245</v>
      </c>
      <c r="F88" s="11">
        <v>109626</v>
      </c>
      <c r="G88" s="11">
        <v>219252</v>
      </c>
      <c r="H88" s="10">
        <v>0.6</v>
      </c>
      <c r="I88" s="16">
        <v>0</v>
      </c>
      <c r="J88" s="13"/>
    </row>
    <row r="89" spans="1:10" ht="31.5" customHeight="1">
      <c r="A89" s="22" t="s">
        <v>228</v>
      </c>
      <c r="B89" s="7" t="s">
        <v>233</v>
      </c>
      <c r="C89" s="8" t="s">
        <v>232</v>
      </c>
      <c r="D89" s="9" t="s">
        <v>246</v>
      </c>
      <c r="E89" s="9" t="s">
        <v>276</v>
      </c>
      <c r="F89" s="11">
        <v>400000</v>
      </c>
      <c r="G89" s="11">
        <v>602000</v>
      </c>
      <c r="H89" s="10">
        <v>0.745</v>
      </c>
      <c r="I89" s="16">
        <v>212000</v>
      </c>
      <c r="J89" s="8" t="s">
        <v>304</v>
      </c>
    </row>
    <row r="90" spans="1:10" ht="31.5" customHeight="1">
      <c r="A90" s="22" t="s">
        <v>229</v>
      </c>
      <c r="B90" s="7" t="s">
        <v>234</v>
      </c>
      <c r="C90" s="8" t="s">
        <v>300</v>
      </c>
      <c r="D90" s="9" t="s">
        <v>277</v>
      </c>
      <c r="E90" s="9" t="s">
        <v>248</v>
      </c>
      <c r="F90" s="11">
        <v>318230</v>
      </c>
      <c r="G90" s="11">
        <v>636460</v>
      </c>
      <c r="H90" s="10">
        <v>0.745</v>
      </c>
      <c r="I90" s="16">
        <v>170000</v>
      </c>
      <c r="J90" s="8" t="s">
        <v>304</v>
      </c>
    </row>
    <row r="91" spans="1:10" ht="31.5" customHeight="1">
      <c r="A91" s="22" t="s">
        <v>230</v>
      </c>
      <c r="B91" s="7" t="s">
        <v>236</v>
      </c>
      <c r="C91" s="8" t="s">
        <v>235</v>
      </c>
      <c r="D91" s="9" t="s">
        <v>247</v>
      </c>
      <c r="E91" s="9" t="s">
        <v>248</v>
      </c>
      <c r="F91" s="11">
        <v>437000</v>
      </c>
      <c r="G91" s="11">
        <v>4370173</v>
      </c>
      <c r="H91" s="10">
        <v>0.745</v>
      </c>
      <c r="I91" s="16">
        <v>230000</v>
      </c>
      <c r="J91" s="8" t="s">
        <v>304</v>
      </c>
    </row>
    <row r="92" spans="1:10" ht="31.5" customHeight="1">
      <c r="A92" s="22" t="s">
        <v>231</v>
      </c>
      <c r="B92" s="7" t="s">
        <v>238</v>
      </c>
      <c r="C92" s="8" t="s">
        <v>237</v>
      </c>
      <c r="D92" s="9" t="s">
        <v>252</v>
      </c>
      <c r="E92" s="9" t="s">
        <v>248</v>
      </c>
      <c r="F92" s="11">
        <v>499000</v>
      </c>
      <c r="G92" s="11">
        <v>3531706</v>
      </c>
      <c r="H92" s="10">
        <v>0.745</v>
      </c>
      <c r="I92" s="16">
        <v>265000</v>
      </c>
      <c r="J92" s="12"/>
    </row>
    <row r="93" spans="1:9" ht="31.5" customHeight="1">
      <c r="A93" s="23"/>
      <c r="F93" s="18">
        <f>SUM(F4:F92)</f>
        <v>23639687</v>
      </c>
      <c r="G93" s="19">
        <f>SUM(G4:G92)</f>
        <v>68951457</v>
      </c>
      <c r="H93" s="20"/>
      <c r="I93" s="21">
        <f>SUM(I4:I92)</f>
        <v>6531250</v>
      </c>
    </row>
    <row r="94" spans="1:10" ht="31.5" customHeight="1">
      <c r="A94" s="22" t="s">
        <v>301</v>
      </c>
      <c r="B94" s="7" t="s">
        <v>302</v>
      </c>
      <c r="C94" s="8" t="s">
        <v>303</v>
      </c>
      <c r="D94" s="17">
        <v>41640</v>
      </c>
      <c r="E94" s="15" t="s">
        <v>276</v>
      </c>
      <c r="F94" s="11">
        <v>350000</v>
      </c>
      <c r="G94" s="11">
        <v>700357</v>
      </c>
      <c r="H94" s="10">
        <v>0.85</v>
      </c>
      <c r="I94" s="24">
        <v>150000</v>
      </c>
      <c r="J94" s="8" t="s">
        <v>289</v>
      </c>
    </row>
    <row r="95" ht="31.5" customHeight="1"/>
    <row r="97" ht="15">
      <c r="B97" t="s">
        <v>239</v>
      </c>
    </row>
    <row r="98" ht="15">
      <c r="I98" t="s">
        <v>239</v>
      </c>
    </row>
  </sheetData>
  <sheetProtection/>
  <mergeCells count="11">
    <mergeCell ref="A1:I1"/>
    <mergeCell ref="C2:C3"/>
    <mergeCell ref="B2:B3"/>
    <mergeCell ref="H2:H3"/>
    <mergeCell ref="I2:I3"/>
    <mergeCell ref="F2:F3"/>
    <mergeCell ref="G2:G3"/>
    <mergeCell ref="D2:D3"/>
    <mergeCell ref="E2:E3"/>
    <mergeCell ref="J2:J3"/>
    <mergeCell ref="A2:A3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90" r:id="rId1"/>
  <headerFooter>
    <oddHeader>&amp;RPříloha č. 2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Petr Kamenický</cp:lastModifiedBy>
  <cp:lastPrinted>2015-04-22T09:17:06Z</cp:lastPrinted>
  <dcterms:created xsi:type="dcterms:W3CDTF">2015-01-23T07:24:23Z</dcterms:created>
  <dcterms:modified xsi:type="dcterms:W3CDTF">2015-05-12T07:32:18Z</dcterms:modified>
  <cp:category/>
  <cp:version/>
  <cp:contentType/>
  <cp:contentStatus/>
</cp:coreProperties>
</file>