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Zaverecna zprava" sheetId="1" r:id="rId1"/>
  </sheets>
  <definedNames>
    <definedName name="_xlnm.Print_Area" localSheetId="0">'Zaverecna zprava'!$A$1:$F$69</definedName>
  </definedNames>
  <calcPr fullCalcOnLoad="1" fullPrecision="0"/>
</workbook>
</file>

<file path=xl/sharedStrings.xml><?xml version="1.0" encoding="utf-8"?>
<sst xmlns="http://schemas.openxmlformats.org/spreadsheetml/2006/main" count="64" uniqueCount="63">
  <si>
    <t>1.</t>
  </si>
  <si>
    <t>2.</t>
  </si>
  <si>
    <t>3.</t>
  </si>
  <si>
    <t xml:space="preserve">Číslo smlouvy o dotaci: </t>
  </si>
  <si>
    <t xml:space="preserve">Stručné zhodnocení projektu </t>
  </si>
  <si>
    <t>ř.1</t>
  </si>
  <si>
    <t>ř.2</t>
  </si>
  <si>
    <t>ř.3</t>
  </si>
  <si>
    <t>celkem</t>
  </si>
  <si>
    <t>3.1.</t>
  </si>
  <si>
    <t>3.2.</t>
  </si>
  <si>
    <t>3.3.</t>
  </si>
  <si>
    <t xml:space="preserve">Závěrečná zpráva projektu a vyúčtování                                          </t>
  </si>
  <si>
    <t>Skutečné náklady projektu a čerpání dotace</t>
  </si>
  <si>
    <t>ř.4</t>
  </si>
  <si>
    <t>Náklady projektu dle smlouvy o dotaci</t>
  </si>
  <si>
    <t>dne:</t>
  </si>
  <si>
    <t>Název příjemce dotace:</t>
  </si>
  <si>
    <t>Účetní doklady za celý projekt</t>
  </si>
  <si>
    <t>Doklady o úhradě nákladů celého projektu</t>
  </si>
  <si>
    <t>Pokyny k vyúčtování</t>
  </si>
  <si>
    <t>Výše dotace dle smlouvy o dotaci</t>
  </si>
  <si>
    <t xml:space="preserve">Dotace k vrácení </t>
  </si>
  <si>
    <t>Maximální přípustná výše dotace k vyčerpání</t>
  </si>
  <si>
    <t>Do tabulky uveďte finanční částku původních nákladů projektu a poskytnuté dotace dle smlouvy o poskytnutí dotace, dále doplňte částku skutečně dosažených nákladů projektu</t>
  </si>
  <si>
    <t>ř.5</t>
  </si>
  <si>
    <t>Výpisy z bankovních účtů vztahující se k předkládaným účetním dokladům, pokladní doklady, apod.</t>
  </si>
  <si>
    <t>podací razítko</t>
  </si>
  <si>
    <t>Přílohy k závěrečné zprávě (kopie)</t>
  </si>
  <si>
    <t>investiční</t>
  </si>
  <si>
    <t>neinvestiční</t>
  </si>
  <si>
    <t xml:space="preserve">Náklady projektu skutečně dosažené </t>
  </si>
  <si>
    <t>Dotace k vrácení celkem (Kč)</t>
  </si>
  <si>
    <t>ř.6</t>
  </si>
  <si>
    <t>Příjemce, který je plátcem DPH a uplatnil si odpočet DPH u nákladů projektu, uvádí do tabulky finanční částky bez DPH.</t>
  </si>
  <si>
    <t xml:space="preserve">ČÍSELNÉ HODNOTY ZADÁVEJTE BEZ TEČEK, LOMÍTEK A JINÝCH SYMBOLŮ! </t>
  </si>
  <si>
    <t>Doklad o publicitě projektu (nepředkládá se u dotací na zpracování projektových dokumentací)</t>
  </si>
  <si>
    <t>Příjemce je povinen označit aktivitu v rámci projektu logem Královéhradeckého kraje dle platného grafického manuálu (http://dotace.kr-kralovehradecky.cz ), popř. větou „Tento projekt je spolufinancován Královéhradeckým krajem“.  Příjemce tuto publicitní činnost zadokumentuje a doloží např. fotografií, novinovým článkem, kopií webových stránek obce, apod.</t>
  </si>
  <si>
    <t>druh a číslo dokladu</t>
  </si>
  <si>
    <t>(Kč)</t>
  </si>
  <si>
    <t>Pokud jsou skutečné náklady projektu vyšší než předpokládané náklady dle smlouvy o dotaci, hradí příjemce toto navýšení z vlastních zdrojů. Pokud jsou skutečné náklady projektu nižší než předpokládané náklady dle smlouvy o dotaci, musí být zachován stanovený % podíl poskytnuté dotace na předpokládaných nákladech projektu dle dotační smlouvy a příjemce je povinen vrátit na účet poskytovatele část dotace ve výši překročení tohoto podílu vypočtenou na řádku 6.</t>
  </si>
  <si>
    <t>sl.1</t>
  </si>
  <si>
    <t>sl.2</t>
  </si>
  <si>
    <t>sl.3</t>
  </si>
  <si>
    <t>sl.4</t>
  </si>
  <si>
    <t>sl.5</t>
  </si>
  <si>
    <t>hrazeno z dotace**</t>
  </si>
  <si>
    <r>
      <t xml:space="preserve">Příjemce dotace si uplatnil odpočet DPH u nákladů projektu: </t>
    </r>
    <r>
      <rPr>
        <sz val="9"/>
        <rFont val="Arial"/>
        <family val="2"/>
      </rPr>
      <t>(do kolonky uveďte ANO/NE)</t>
    </r>
  </si>
  <si>
    <t>suma (Kč)</t>
  </si>
  <si>
    <t>Zdůvodněte zejména případné odchylky skutečných nákladů projektu oproti předpokládaným nákladům dle dotační smlouvy.</t>
  </si>
  <si>
    <t>podpis:</t>
  </si>
  <si>
    <t>úhrada dokladu</t>
  </si>
  <si>
    <t>(uveďte datum poslední úhrady dokladu)</t>
  </si>
  <si>
    <t>Statutární zástupce (jméno, telefon):</t>
  </si>
  <si>
    <t>investiční výdaj *</t>
  </si>
  <si>
    <t>neinvestiční výdaj *</t>
  </si>
  <si>
    <t xml:space="preserve">** výše úhrady každého dokladu z dotace ve sloupci 4 je stanovena podílem poskytnuté dotace na předpokládaných uznatelných nákladech projektu dle dotační smlouvy a dopočítá se automaticky. Pokud jsou skutečné náklady projektu vyšší než předpokládané náklady dle dotační smlouvy, je nutné tento údaj ručně korigovat (např. u poslední faktury) tak, aby celkový součet sloupce 5 byl shodný s údajem na řádku 4 předcházející tabulky.   </t>
  </si>
  <si>
    <r>
      <t xml:space="preserve">Přijaté daňové doklady, faktury, paragony, apod. prokazujících zaúčtování nákladů celého projektu. Účetní doklady musí být hrazeny z dotace poskytovatele </t>
    </r>
    <r>
      <rPr>
        <u val="single"/>
        <sz val="9"/>
        <rFont val="Arial"/>
        <family val="2"/>
      </rPr>
      <t>podílem poskytnuté dotace na předpokládaných uznatelných nákladech dle dotační smlouvy</t>
    </r>
    <r>
      <rPr>
        <sz val="9"/>
        <rFont val="Arial"/>
        <family val="2"/>
      </rPr>
      <t xml:space="preserve"> a musí být označeny číslem dotační smlouvy s uvedením částky hrazené z dotace.</t>
    </r>
  </si>
  <si>
    <t>3.4.</t>
  </si>
  <si>
    <t>Soupis předložených účetních dokladů dle bodu 3.1. včetně výpisu z účetnictví organizace dokládajícího analytickou účetní evidenci o příjmech a výdajích projektu</t>
  </si>
  <si>
    <t>Do tabulky níže uveďte účetní doklady, které předkládáte k závěrečné zprávě podle bodu 3.1. a předložte souhrnný výpis z účetnictví organizace dokládající vedení analytické (oddělené) evidence o příjmech (dotaci) a výdajích projektu v souladu se zákonem č. 563/1991 Sb., o účetnictví.</t>
  </si>
  <si>
    <t>* pokud je předmětem jedné faktury současně investiční a neinvestiční výdaj, rozdělte tuto fakturu na dva řádky pod sebe podle druhu výdaje. Celkový součet faktur ve sloupcích 3 a 4 se musí shodovat se skutečnými náklady projektu dle řádku 3 předcházející tabulky.</t>
  </si>
  <si>
    <t>projektu na zajištění plnění povinností obcí v oblasti odpadového hospodářství dle novely zákona o odpadech 2016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</si>
</sst>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"/>
    <numFmt numFmtId="170" formatCode="0.000"/>
    <numFmt numFmtId="171" formatCode="0.0000"/>
    <numFmt numFmtId="172" formatCode="0.00000"/>
  </numFmts>
  <fonts count="5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E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3"/>
      <name val="Tahoma"/>
      <family val="2"/>
    </font>
    <font>
      <b/>
      <sz val="16"/>
      <name val="Tahoma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sz val="9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3" fontId="7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 wrapText="1"/>
    </xf>
    <xf numFmtId="0" fontId="1" fillId="0" borderId="13" xfId="0" applyFont="1" applyBorder="1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0" fillId="0" borderId="14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57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8" fillId="0" borderId="17" xfId="0" applyFont="1" applyBorder="1" applyAlignment="1">
      <alignment horizontal="right" vertical="center"/>
    </xf>
    <xf numFmtId="3" fontId="3" fillId="2" borderId="18" xfId="0" applyNumberFormat="1" applyFont="1" applyFill="1" applyBorder="1" applyAlignment="1" applyProtection="1">
      <alignment vertical="center"/>
      <protection/>
    </xf>
    <xf numFmtId="0" fontId="3" fillId="2" borderId="19" xfId="0" applyFont="1" applyFill="1" applyBorder="1" applyAlignment="1" applyProtection="1">
      <alignment horizontal="left" vertical="center"/>
      <protection/>
    </xf>
    <xf numFmtId="0" fontId="3" fillId="2" borderId="20" xfId="0" applyFont="1" applyFill="1" applyBorder="1" applyAlignment="1" applyProtection="1">
      <alignment horizontal="left" vertical="center" wrapText="1"/>
      <protection/>
    </xf>
    <xf numFmtId="0" fontId="57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/>
      <protection locked="0"/>
    </xf>
    <xf numFmtId="0" fontId="57" fillId="0" borderId="0" xfId="0" applyFont="1" applyBorder="1" applyAlignment="1">
      <alignment vertical="center" wrapText="1"/>
    </xf>
    <xf numFmtId="0" fontId="0" fillId="2" borderId="2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top"/>
    </xf>
    <xf numFmtId="0" fontId="16" fillId="2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 locked="0"/>
    </xf>
    <xf numFmtId="14" fontId="0" fillId="0" borderId="30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14" fontId="0" fillId="0" borderId="31" xfId="0" applyNumberFormat="1" applyFont="1" applyBorder="1" applyAlignment="1" applyProtection="1">
      <alignment vertical="center"/>
      <protection locked="0"/>
    </xf>
    <xf numFmtId="14" fontId="0" fillId="0" borderId="17" xfId="0" applyNumberFormat="1" applyFont="1" applyBorder="1" applyAlignment="1" applyProtection="1">
      <alignment vertical="center"/>
      <protection locked="0"/>
    </xf>
    <xf numFmtId="0" fontId="3" fillId="2" borderId="19" xfId="0" applyFont="1" applyFill="1" applyBorder="1" applyAlignment="1">
      <alignment/>
    </xf>
    <xf numFmtId="0" fontId="3" fillId="2" borderId="18" xfId="0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/>
    </xf>
    <xf numFmtId="4" fontId="3" fillId="2" borderId="32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 applyProtection="1">
      <alignment horizontal="right" vertical="center"/>
      <protection hidden="1" locked="0"/>
    </xf>
    <xf numFmtId="0" fontId="58" fillId="0" borderId="0" xfId="0" applyFont="1" applyFill="1" applyBorder="1" applyAlignment="1">
      <alignment horizontal="right" vertical="top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14" fontId="20" fillId="0" borderId="2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2" borderId="3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0" fillId="0" borderId="37" xfId="0" applyFont="1" applyBorder="1" applyAlignment="1" applyProtection="1">
      <alignment horizontal="center"/>
      <protection locked="0"/>
    </xf>
    <xf numFmtId="0" fontId="0" fillId="2" borderId="38" xfId="0" applyFont="1" applyFill="1" applyBorder="1" applyAlignment="1" applyProtection="1">
      <alignment horizontal="left" vertical="center" wrapText="1"/>
      <protection/>
    </xf>
    <xf numFmtId="0" fontId="0" fillId="2" borderId="39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0" borderId="37" xfId="0" applyFont="1" applyBorder="1" applyAlignment="1" applyProtection="1">
      <alignment horizontal="left"/>
      <protection locked="0"/>
    </xf>
    <xf numFmtId="0" fontId="0" fillId="2" borderId="40" xfId="0" applyFont="1" applyFill="1" applyBorder="1" applyAlignment="1" applyProtection="1">
      <alignment horizontal="left" vertical="center" wrapText="1"/>
      <protection/>
    </xf>
    <xf numFmtId="0" fontId="0" fillId="2" borderId="22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/>
    </xf>
    <xf numFmtId="2" fontId="9" fillId="0" borderId="41" xfId="0" applyNumberFormat="1" applyFont="1" applyBorder="1" applyAlignment="1" applyProtection="1">
      <alignment horizontal="left" vertical="top" wrapText="1"/>
      <protection locked="0"/>
    </xf>
    <xf numFmtId="2" fontId="9" fillId="0" borderId="24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57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5" xfId="0" applyNumberFormat="1" applyFont="1" applyBorder="1" applyAlignment="1" applyProtection="1">
      <alignment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5" xfId="0" applyNumberFormat="1" applyFont="1" applyFill="1" applyBorder="1" applyAlignment="1" applyProtection="1">
      <alignment horizontal="right" vertical="center" wrapText="1"/>
      <protection/>
    </xf>
    <xf numFmtId="4" fontId="0" fillId="2" borderId="42" xfId="0" applyNumberFormat="1" applyFont="1" applyFill="1" applyBorder="1" applyAlignment="1" applyProtection="1">
      <alignment vertical="center"/>
      <protection/>
    </xf>
    <xf numFmtId="4" fontId="0" fillId="2" borderId="34" xfId="0" applyNumberFormat="1" applyFont="1" applyFill="1" applyBorder="1" applyAlignment="1" applyProtection="1">
      <alignment vertical="center"/>
      <protection/>
    </xf>
    <xf numFmtId="4" fontId="3" fillId="0" borderId="43" xfId="0" applyNumberFormat="1" applyFont="1" applyFill="1" applyBorder="1" applyAlignment="1" applyProtection="1">
      <alignment vertical="center"/>
      <protection/>
    </xf>
    <xf numFmtId="4" fontId="3" fillId="2" borderId="0" xfId="0" applyNumberFormat="1" applyFont="1" applyFill="1" applyBorder="1" applyAlignment="1" applyProtection="1">
      <alignment horizontal="right" vertical="center" wrapText="1"/>
      <protection/>
    </xf>
    <xf numFmtId="4" fontId="0" fillId="2" borderId="0" xfId="0" applyNumberFormat="1" applyFont="1" applyFill="1" applyBorder="1" applyAlignment="1" applyProtection="1">
      <alignment vertical="center"/>
      <protection/>
    </xf>
    <xf numFmtId="4" fontId="0" fillId="2" borderId="0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Border="1" applyAlignment="1">
      <alignment horizontal="left" wrapText="1"/>
    </xf>
    <xf numFmtId="4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righ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247650</xdr:rowOff>
    </xdr:from>
    <xdr:to>
      <xdr:col>5</xdr:col>
      <xdr:colOff>990600</xdr:colOff>
      <xdr:row>3</xdr:row>
      <xdr:rowOff>28575</xdr:rowOff>
    </xdr:to>
    <xdr:pic>
      <xdr:nvPicPr>
        <xdr:cNvPr id="1" name="Obrázek 0" descr="KHK_logo_colo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2387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4.57421875" style="2" customWidth="1"/>
    <col min="2" max="2" width="20.57421875" style="2" customWidth="1"/>
    <col min="3" max="3" width="18.421875" style="2" customWidth="1"/>
    <col min="4" max="5" width="17.7109375" style="2" customWidth="1"/>
    <col min="6" max="6" width="17.57421875" style="2" customWidth="1"/>
    <col min="7" max="16384" width="9.140625" style="2" customWidth="1"/>
  </cols>
  <sheetData>
    <row r="1" spans="1:6" ht="21.75" customHeight="1">
      <c r="A1" s="83" t="s">
        <v>12</v>
      </c>
      <c r="B1" s="84"/>
      <c r="C1" s="84"/>
      <c r="D1" s="84"/>
      <c r="E1" s="85"/>
      <c r="F1" s="76" t="s">
        <v>27</v>
      </c>
    </row>
    <row r="2" spans="1:6" ht="27.75" customHeight="1">
      <c r="A2" s="86" t="s">
        <v>62</v>
      </c>
      <c r="B2" s="87"/>
      <c r="C2" s="87"/>
      <c r="D2" s="87"/>
      <c r="E2" s="88"/>
      <c r="F2" s="29"/>
    </row>
    <row r="3" spans="2:6" ht="20.25" customHeight="1">
      <c r="B3" s="24"/>
      <c r="C3" s="98"/>
      <c r="D3" s="98"/>
      <c r="E3" s="98"/>
      <c r="F3" s="98"/>
    </row>
    <row r="4" spans="2:6" ht="17.25" customHeight="1">
      <c r="B4" s="25" t="s">
        <v>17</v>
      </c>
      <c r="C4" s="99"/>
      <c r="D4" s="99"/>
      <c r="E4" s="99"/>
      <c r="F4" s="99"/>
    </row>
    <row r="5" spans="2:6" ht="17.25" customHeight="1">
      <c r="B5" s="24" t="s">
        <v>3</v>
      </c>
      <c r="C5" s="47"/>
      <c r="D5" s="28"/>
      <c r="E5" s="10"/>
      <c r="F5" s="11"/>
    </row>
    <row r="6" ht="21.75" customHeight="1">
      <c r="D6" s="4"/>
    </row>
    <row r="7" spans="1:6" s="7" customFormat="1" ht="18" customHeight="1">
      <c r="A7" s="19" t="s">
        <v>0</v>
      </c>
      <c r="B7" s="107" t="s">
        <v>4</v>
      </c>
      <c r="C7" s="107"/>
      <c r="D7" s="107"/>
      <c r="E7" s="107"/>
      <c r="F7" s="107"/>
    </row>
    <row r="8" spans="2:6" ht="36.75" customHeight="1">
      <c r="B8" s="93" t="s">
        <v>49</v>
      </c>
      <c r="C8" s="94"/>
      <c r="D8" s="94"/>
      <c r="E8" s="94"/>
      <c r="F8" s="94"/>
    </row>
    <row r="9" spans="1:6" ht="70.5" customHeight="1">
      <c r="A9" s="3"/>
      <c r="B9" s="103"/>
      <c r="C9" s="104"/>
      <c r="D9" s="104"/>
      <c r="E9" s="104"/>
      <c r="F9" s="104"/>
    </row>
    <row r="10" ht="26.25" customHeight="1"/>
    <row r="11" spans="1:3" s="7" customFormat="1" ht="17.25" customHeight="1">
      <c r="A11" s="19" t="s">
        <v>1</v>
      </c>
      <c r="B11" s="12" t="s">
        <v>13</v>
      </c>
      <c r="C11" s="12"/>
    </row>
    <row r="12" spans="2:6" s="8" customFormat="1" ht="30.75" customHeight="1">
      <c r="B12" s="110" t="s">
        <v>24</v>
      </c>
      <c r="C12" s="110"/>
      <c r="D12" s="110"/>
      <c r="E12" s="110"/>
      <c r="F12" s="110"/>
    </row>
    <row r="13" spans="2:6" s="8" customFormat="1" ht="11.25" customHeight="1">
      <c r="B13" s="30"/>
      <c r="C13" s="30"/>
      <c r="D13" s="30"/>
      <c r="E13" s="30"/>
      <c r="F13" s="30"/>
    </row>
    <row r="14" spans="2:6" s="8" customFormat="1" ht="14.25" customHeight="1">
      <c r="B14" s="53" t="s">
        <v>47</v>
      </c>
      <c r="C14" s="30"/>
      <c r="D14" s="30"/>
      <c r="E14" s="33"/>
      <c r="F14" s="34"/>
    </row>
    <row r="15" spans="2:6" s="8" customFormat="1" ht="15" customHeight="1">
      <c r="B15" s="32"/>
      <c r="C15" s="30"/>
      <c r="D15" s="33"/>
      <c r="E15" s="17"/>
      <c r="F15" s="30"/>
    </row>
    <row r="16" spans="2:12" ht="17.25" customHeight="1">
      <c r="B16" s="109" t="s">
        <v>35</v>
      </c>
      <c r="C16" s="109"/>
      <c r="D16" s="109"/>
      <c r="E16" s="109"/>
      <c r="F16" s="109"/>
      <c r="G16" s="48"/>
      <c r="H16" s="48"/>
      <c r="I16" s="48"/>
      <c r="J16" s="48"/>
      <c r="K16" s="48"/>
      <c r="L16" s="48"/>
    </row>
    <row r="17" spans="1:12" ht="15" customHeight="1">
      <c r="A17" s="39"/>
      <c r="B17" s="38"/>
      <c r="C17" s="44"/>
      <c r="D17" s="46" t="s">
        <v>29</v>
      </c>
      <c r="E17" s="46" t="s">
        <v>30</v>
      </c>
      <c r="F17" s="57"/>
      <c r="G17" s="35"/>
      <c r="H17" s="35"/>
      <c r="I17" s="35"/>
      <c r="J17" s="35"/>
      <c r="K17" s="35"/>
      <c r="L17" s="35"/>
    </row>
    <row r="18" spans="1:6" ht="15" customHeight="1">
      <c r="A18" s="39"/>
      <c r="B18" s="36"/>
      <c r="C18" s="45"/>
      <c r="D18" s="54" t="str">
        <f>+IF($F$14="ano","Kč bez DPH","Kč včetně DPH")</f>
        <v>Kč včetně DPH</v>
      </c>
      <c r="E18" s="55" t="str">
        <f>+IF($F$14="ano","Kč bez DPH","Kč včetně DPH")</f>
        <v>Kč včetně DPH</v>
      </c>
      <c r="F18" s="56" t="s">
        <v>48</v>
      </c>
    </row>
    <row r="19" spans="1:6" ht="15" customHeight="1">
      <c r="A19" s="40" t="s">
        <v>5</v>
      </c>
      <c r="B19" s="111" t="s">
        <v>15</v>
      </c>
      <c r="C19" s="112"/>
      <c r="D19" s="113"/>
      <c r="E19" s="114"/>
      <c r="F19" s="123">
        <f>SUM(D19:E19)</f>
        <v>0</v>
      </c>
    </row>
    <row r="20" spans="1:6" ht="15" customHeight="1">
      <c r="A20" s="40" t="s">
        <v>6</v>
      </c>
      <c r="B20" s="111" t="s">
        <v>21</v>
      </c>
      <c r="C20" s="112"/>
      <c r="D20" s="115"/>
      <c r="E20" s="116"/>
      <c r="F20" s="123">
        <f>SUM(D20:E20)</f>
        <v>0</v>
      </c>
    </row>
    <row r="21" spans="1:6" ht="15" customHeight="1">
      <c r="A21" s="40" t="s">
        <v>7</v>
      </c>
      <c r="B21" s="96" t="s">
        <v>31</v>
      </c>
      <c r="C21" s="97"/>
      <c r="D21" s="117"/>
      <c r="E21" s="117"/>
      <c r="F21" s="124">
        <f>SUM(D21:E21)</f>
        <v>0</v>
      </c>
    </row>
    <row r="22" spans="1:6" ht="15" customHeight="1">
      <c r="A22" s="40" t="s">
        <v>14</v>
      </c>
      <c r="B22" s="91" t="s">
        <v>23</v>
      </c>
      <c r="C22" s="92"/>
      <c r="D22" s="118">
        <f>+IF(D21&lt;D19,D21*(D20/D19),D20)</f>
        <v>0</v>
      </c>
      <c r="E22" s="118">
        <f>+IF(E21&lt;E19,E21*(E20/E19),E20)</f>
        <v>0</v>
      </c>
      <c r="F22" s="122">
        <f>SUM(D22:E22)</f>
        <v>0</v>
      </c>
    </row>
    <row r="23" spans="1:6" ht="15" customHeight="1" thickBot="1">
      <c r="A23" s="40" t="s">
        <v>25</v>
      </c>
      <c r="B23" s="100" t="s">
        <v>22</v>
      </c>
      <c r="C23" s="101"/>
      <c r="D23" s="119">
        <f>+IF(D19&gt;D21,(D20-D22),0)</f>
        <v>0</v>
      </c>
      <c r="E23" s="120">
        <f>+IF(E19&gt;E21,(E20-E22),0)</f>
        <v>0</v>
      </c>
      <c r="F23" s="41"/>
    </row>
    <row r="24" spans="1:6" ht="15" customHeight="1" thickBot="1">
      <c r="A24" s="40" t="s">
        <v>33</v>
      </c>
      <c r="B24" s="42" t="s">
        <v>32</v>
      </c>
      <c r="C24" s="43"/>
      <c r="D24" s="121">
        <f>+D23+E23</f>
        <v>0</v>
      </c>
      <c r="E24" s="37"/>
      <c r="F24" s="37"/>
    </row>
    <row r="25" spans="1:6" ht="25.5" customHeight="1">
      <c r="A25" s="26"/>
      <c r="B25" s="27"/>
      <c r="C25" s="27"/>
      <c r="D25" s="13"/>
      <c r="E25" s="13"/>
      <c r="F25" s="14"/>
    </row>
    <row r="26" spans="1:6" ht="18" customHeight="1">
      <c r="A26" s="4"/>
      <c r="B26" s="105" t="s">
        <v>20</v>
      </c>
      <c r="C26" s="105"/>
      <c r="D26" s="5"/>
      <c r="E26" s="9"/>
      <c r="F26" s="5"/>
    </row>
    <row r="27" spans="2:6" ht="59.25" customHeight="1">
      <c r="B27" s="106" t="s">
        <v>40</v>
      </c>
      <c r="C27" s="106"/>
      <c r="D27" s="106"/>
      <c r="E27" s="106"/>
      <c r="F27" s="106"/>
    </row>
    <row r="28" spans="2:6" s="71" customFormat="1" ht="15" customHeight="1">
      <c r="B28" s="108" t="s">
        <v>34</v>
      </c>
      <c r="C28" s="108"/>
      <c r="D28" s="108"/>
      <c r="E28" s="108"/>
      <c r="F28" s="108"/>
    </row>
    <row r="29" ht="18.75" customHeight="1"/>
    <row r="30" spans="1:3" ht="15.75">
      <c r="A30" s="19" t="s">
        <v>2</v>
      </c>
      <c r="B30" s="20" t="s">
        <v>28</v>
      </c>
      <c r="C30" s="7"/>
    </row>
    <row r="31" ht="10.5" customHeight="1">
      <c r="B31" s="6"/>
    </row>
    <row r="32" spans="1:2" s="8" customFormat="1" ht="12">
      <c r="A32" s="16" t="s">
        <v>9</v>
      </c>
      <c r="B32" s="15" t="s">
        <v>18</v>
      </c>
    </row>
    <row r="33" spans="2:6" s="8" customFormat="1" ht="40.5" customHeight="1">
      <c r="B33" s="89" t="s">
        <v>57</v>
      </c>
      <c r="C33" s="89"/>
      <c r="D33" s="89"/>
      <c r="E33" s="89"/>
      <c r="F33" s="89"/>
    </row>
    <row r="34" s="8" customFormat="1" ht="9" customHeight="1">
      <c r="B34" s="17"/>
    </row>
    <row r="35" spans="1:2" s="8" customFormat="1" ht="12">
      <c r="A35" s="16" t="s">
        <v>10</v>
      </c>
      <c r="B35" s="15" t="s">
        <v>19</v>
      </c>
    </row>
    <row r="36" spans="2:6" s="8" customFormat="1" ht="12">
      <c r="B36" s="102" t="s">
        <v>26</v>
      </c>
      <c r="C36" s="102"/>
      <c r="D36" s="102"/>
      <c r="E36" s="102"/>
      <c r="F36" s="102"/>
    </row>
    <row r="37" spans="2:6" s="8" customFormat="1" ht="9.75" customHeight="1">
      <c r="B37" s="18"/>
      <c r="C37" s="18"/>
      <c r="D37" s="18"/>
      <c r="E37" s="18"/>
      <c r="F37" s="18"/>
    </row>
    <row r="38" spans="1:2" s="8" customFormat="1" ht="12" customHeight="1">
      <c r="A38" s="16" t="s">
        <v>11</v>
      </c>
      <c r="B38" s="15" t="s">
        <v>36</v>
      </c>
    </row>
    <row r="39" spans="2:6" s="8" customFormat="1" ht="39.75" customHeight="1">
      <c r="B39" s="89" t="s">
        <v>37</v>
      </c>
      <c r="C39" s="89"/>
      <c r="D39" s="89"/>
      <c r="E39" s="89"/>
      <c r="F39" s="89"/>
    </row>
    <row r="40" spans="2:6" s="8" customFormat="1" ht="7.5" customHeight="1">
      <c r="B40" s="21"/>
      <c r="C40" s="21"/>
      <c r="D40" s="21"/>
      <c r="E40" s="21"/>
      <c r="F40" s="21"/>
    </row>
    <row r="41" spans="1:6" s="8" customFormat="1" ht="27" customHeight="1">
      <c r="A41" s="127" t="s">
        <v>58</v>
      </c>
      <c r="B41" s="126" t="s">
        <v>59</v>
      </c>
      <c r="C41" s="126"/>
      <c r="D41" s="126"/>
      <c r="E41" s="126"/>
      <c r="F41" s="126"/>
    </row>
    <row r="42" spans="2:6" s="8" customFormat="1" ht="37.5" customHeight="1">
      <c r="B42" s="125" t="s">
        <v>60</v>
      </c>
      <c r="C42" s="125"/>
      <c r="D42" s="125"/>
      <c r="E42" s="125"/>
      <c r="F42" s="125"/>
    </row>
    <row r="43" spans="2:6" s="8" customFormat="1" ht="16.5" customHeight="1">
      <c r="B43" s="21"/>
      <c r="C43" s="21"/>
      <c r="D43" s="21"/>
      <c r="E43" s="21"/>
      <c r="F43" s="21"/>
    </row>
    <row r="44" spans="1:6" s="8" customFormat="1" ht="16.5" customHeight="1">
      <c r="A44" s="95" t="s">
        <v>35</v>
      </c>
      <c r="B44" s="95"/>
      <c r="C44" s="95"/>
      <c r="D44" s="95"/>
      <c r="E44" s="95"/>
      <c r="F44" s="48"/>
    </row>
    <row r="45" spans="1:6" ht="12.75" customHeight="1">
      <c r="A45" s="72" t="s">
        <v>41</v>
      </c>
      <c r="B45" s="72" t="s">
        <v>42</v>
      </c>
      <c r="C45" s="72" t="s">
        <v>43</v>
      </c>
      <c r="D45" s="72" t="s">
        <v>44</v>
      </c>
      <c r="E45" s="72" t="s">
        <v>45</v>
      </c>
      <c r="F45" s="1"/>
    </row>
    <row r="46" spans="1:6" ht="19.5" customHeight="1">
      <c r="A46" s="49"/>
      <c r="B46" s="50" t="s">
        <v>38</v>
      </c>
      <c r="C46" s="51" t="s">
        <v>54</v>
      </c>
      <c r="D46" s="51" t="s">
        <v>55</v>
      </c>
      <c r="E46" s="51" t="s">
        <v>46</v>
      </c>
      <c r="F46" s="73" t="s">
        <v>51</v>
      </c>
    </row>
    <row r="47" spans="1:6" ht="17.25" customHeight="1">
      <c r="A47" s="58"/>
      <c r="B47" s="52"/>
      <c r="C47" s="74" t="str">
        <f>+IF($F$14="ano","(Kč bez DPH)","(Kč včetně DPH)")</f>
        <v>(Kč včetně DPH)</v>
      </c>
      <c r="D47" s="74" t="str">
        <f>+IF($F$14="ano","(Kč bez DPH)","(Kč včetně DPH)")</f>
        <v>(Kč včetně DPH)</v>
      </c>
      <c r="E47" s="74" t="s">
        <v>39</v>
      </c>
      <c r="F47" s="59" t="s">
        <v>52</v>
      </c>
    </row>
    <row r="48" spans="1:6" ht="12.75">
      <c r="A48" s="22">
        <v>1</v>
      </c>
      <c r="B48" s="60"/>
      <c r="C48" s="31"/>
      <c r="D48" s="31"/>
      <c r="E48" s="75">
        <f>IF(B48="","",(IF(C48="",+(D48*$E$20/$E$19),(C48*$D$20/$D$19))))</f>
      </c>
      <c r="F48" s="61"/>
    </row>
    <row r="49" spans="1:6" ht="12.75">
      <c r="A49" s="23">
        <v>2</v>
      </c>
      <c r="B49" s="62"/>
      <c r="C49" s="31"/>
      <c r="D49" s="31"/>
      <c r="E49" s="75">
        <f aca="true" t="shared" si="0" ref="E49:E62">IF(B49="","",(IF(C49="",+(D49*$E$20/$E$19),(C49*$D$20/$D$19))))</f>
      </c>
      <c r="F49" s="63"/>
    </row>
    <row r="50" spans="1:6" ht="12.75">
      <c r="A50" s="23">
        <v>3</v>
      </c>
      <c r="B50" s="62"/>
      <c r="C50" s="31"/>
      <c r="D50" s="31"/>
      <c r="E50" s="75">
        <f t="shared" si="0"/>
      </c>
      <c r="F50" s="63"/>
    </row>
    <row r="51" spans="1:6" ht="12.75">
      <c r="A51" s="23">
        <v>4</v>
      </c>
      <c r="B51" s="62"/>
      <c r="C51" s="31"/>
      <c r="D51" s="31"/>
      <c r="E51" s="75">
        <f t="shared" si="0"/>
      </c>
      <c r="F51" s="63"/>
    </row>
    <row r="52" spans="1:6" ht="12.75">
      <c r="A52" s="23">
        <v>5</v>
      </c>
      <c r="B52" s="62"/>
      <c r="C52" s="31"/>
      <c r="D52" s="31"/>
      <c r="E52" s="75">
        <f t="shared" si="0"/>
      </c>
      <c r="F52" s="63"/>
    </row>
    <row r="53" spans="1:6" ht="12.75">
      <c r="A53" s="23">
        <v>6</v>
      </c>
      <c r="B53" s="60"/>
      <c r="C53" s="31"/>
      <c r="D53" s="31"/>
      <c r="E53" s="75">
        <f t="shared" si="0"/>
      </c>
      <c r="F53" s="63"/>
    </row>
    <row r="54" spans="1:6" ht="12.75">
      <c r="A54" s="23">
        <v>7</v>
      </c>
      <c r="B54" s="62"/>
      <c r="C54" s="31"/>
      <c r="D54" s="31"/>
      <c r="E54" s="75">
        <f t="shared" si="0"/>
      </c>
      <c r="F54" s="64"/>
    </row>
    <row r="55" spans="1:6" ht="12.75">
      <c r="A55" s="23">
        <v>8</v>
      </c>
      <c r="B55" s="62"/>
      <c r="C55" s="31"/>
      <c r="D55" s="31"/>
      <c r="E55" s="75">
        <f t="shared" si="0"/>
      </c>
      <c r="F55" s="63"/>
    </row>
    <row r="56" spans="1:6" ht="12.75">
      <c r="A56" s="23">
        <v>9</v>
      </c>
      <c r="B56" s="62"/>
      <c r="C56" s="31"/>
      <c r="D56" s="31"/>
      <c r="E56" s="75">
        <f t="shared" si="0"/>
      </c>
      <c r="F56" s="63"/>
    </row>
    <row r="57" spans="1:6" ht="12.75">
      <c r="A57" s="23">
        <v>10</v>
      </c>
      <c r="B57" s="62"/>
      <c r="C57" s="31"/>
      <c r="D57" s="31"/>
      <c r="E57" s="75">
        <f t="shared" si="0"/>
      </c>
      <c r="F57" s="63"/>
    </row>
    <row r="58" spans="1:6" ht="12.75">
      <c r="A58" s="23">
        <v>11</v>
      </c>
      <c r="B58" s="62"/>
      <c r="C58" s="31"/>
      <c r="D58" s="31"/>
      <c r="E58" s="75">
        <f t="shared" si="0"/>
      </c>
      <c r="F58" s="63"/>
    </row>
    <row r="59" spans="1:6" ht="12.75">
      <c r="A59" s="23">
        <v>12</v>
      </c>
      <c r="B59" s="62"/>
      <c r="C59" s="31"/>
      <c r="D59" s="31"/>
      <c r="E59" s="75">
        <f t="shared" si="0"/>
      </c>
      <c r="F59" s="63"/>
    </row>
    <row r="60" spans="1:6" ht="12.75">
      <c r="A60" s="23">
        <v>13</v>
      </c>
      <c r="B60" s="62"/>
      <c r="C60" s="31"/>
      <c r="D60" s="31"/>
      <c r="E60" s="75">
        <f t="shared" si="0"/>
      </c>
      <c r="F60" s="63"/>
    </row>
    <row r="61" spans="1:6" ht="12.75">
      <c r="A61" s="23">
        <v>14</v>
      </c>
      <c r="B61" s="60"/>
      <c r="C61" s="31"/>
      <c r="D61" s="31"/>
      <c r="E61" s="75">
        <f t="shared" si="0"/>
      </c>
      <c r="F61" s="63"/>
    </row>
    <row r="62" spans="1:6" ht="12.75">
      <c r="A62" s="23">
        <v>15</v>
      </c>
      <c r="B62" s="62"/>
      <c r="C62" s="31"/>
      <c r="D62" s="31"/>
      <c r="E62" s="75">
        <f t="shared" si="0"/>
      </c>
      <c r="F62" s="63"/>
    </row>
    <row r="63" spans="1:6" ht="12.75">
      <c r="A63" s="65"/>
      <c r="B63" s="66" t="s">
        <v>8</v>
      </c>
      <c r="C63" s="67">
        <f>SUM(C48:C62)</f>
        <v>0</v>
      </c>
      <c r="D63" s="67">
        <f>SUM(D48:D62)</f>
        <v>0</v>
      </c>
      <c r="E63" s="68">
        <f>SUM(E48:E62)</f>
        <v>0</v>
      </c>
      <c r="F63" s="68"/>
    </row>
    <row r="64" spans="1:6" ht="37.5" customHeight="1">
      <c r="A64" s="106" t="s">
        <v>61</v>
      </c>
      <c r="B64" s="106"/>
      <c r="C64" s="106"/>
      <c r="D64" s="106"/>
      <c r="E64" s="106"/>
      <c r="F64" s="106"/>
    </row>
    <row r="65" spans="1:6" ht="50.25" customHeight="1">
      <c r="A65" s="106" t="s">
        <v>56</v>
      </c>
      <c r="B65" s="106"/>
      <c r="C65" s="106"/>
      <c r="D65" s="106"/>
      <c r="E65" s="106"/>
      <c r="F65" s="106"/>
    </row>
    <row r="66" spans="2:6" ht="12.75">
      <c r="B66" s="1"/>
      <c r="C66" s="1"/>
      <c r="D66" s="1"/>
      <c r="E66" s="1"/>
      <c r="F66" s="1"/>
    </row>
    <row r="67" spans="1:6" ht="17.25" customHeight="1">
      <c r="A67" s="70"/>
      <c r="B67" s="77"/>
      <c r="C67" s="78" t="s">
        <v>53</v>
      </c>
      <c r="D67" s="90"/>
      <c r="E67" s="90"/>
      <c r="F67" s="69"/>
    </row>
    <row r="68" spans="1:6" ht="17.25" customHeight="1">
      <c r="A68" s="70"/>
      <c r="B68" s="77"/>
      <c r="C68" s="78" t="s">
        <v>16</v>
      </c>
      <c r="D68" s="79"/>
      <c r="E68" s="80"/>
      <c r="F68" s="69"/>
    </row>
    <row r="69" spans="1:6" ht="26.25" customHeight="1">
      <c r="A69" s="70"/>
      <c r="B69" s="77"/>
      <c r="C69" s="78" t="s">
        <v>50</v>
      </c>
      <c r="D69" s="81"/>
      <c r="E69" s="82"/>
      <c r="F69" s="69"/>
    </row>
  </sheetData>
  <sheetProtection password="C75C" sheet="1" formatColumns="0" formatRows="0" insertRows="0" deleteRows="0"/>
  <mergeCells count="27">
    <mergeCell ref="B41:F41"/>
    <mergeCell ref="A64:F64"/>
    <mergeCell ref="A65:F65"/>
    <mergeCell ref="B7:F7"/>
    <mergeCell ref="B39:F39"/>
    <mergeCell ref="B27:F27"/>
    <mergeCell ref="B28:F28"/>
    <mergeCell ref="B16:F16"/>
    <mergeCell ref="B12:F12"/>
    <mergeCell ref="B19:C19"/>
    <mergeCell ref="B20:C20"/>
    <mergeCell ref="C4:F4"/>
    <mergeCell ref="B23:C23"/>
    <mergeCell ref="B36:F36"/>
    <mergeCell ref="B9:F9"/>
    <mergeCell ref="B33:F33"/>
    <mergeCell ref="B26:C26"/>
    <mergeCell ref="A1:E1"/>
    <mergeCell ref="A2:E2"/>
    <mergeCell ref="B42:F42"/>
    <mergeCell ref="D67:E67"/>
    <mergeCell ref="B22:C22"/>
    <mergeCell ref="B8:F8"/>
    <mergeCell ref="A44:E44"/>
    <mergeCell ref="B21:C21"/>
    <mergeCell ref="C3:F3"/>
  </mergeCells>
  <printOptions/>
  <pageMargins left="0.5905511811023623" right="0.5905511811023623" top="0.984251968503937" bottom="0.7874015748031497" header="0.5118110236220472" footer="0.5118110236220472"/>
  <pageSetup fitToHeight="2" horizontalDpi="600" verticalDpi="600" orientation="portrait" paperSize="9" scale="95" r:id="rId2"/>
  <rowBreaks count="1" manualBreakCount="1">
    <brk id="29" max="6" man="1"/>
  </rowBreaks>
  <ignoredErrors>
    <ignoredError sqref="E48:E6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</dc:creator>
  <cp:keywords/>
  <dc:description/>
  <cp:lastModifiedBy>Slavík Ondřej Ing.</cp:lastModifiedBy>
  <cp:lastPrinted>2015-03-26T07:31:21Z</cp:lastPrinted>
  <dcterms:created xsi:type="dcterms:W3CDTF">2007-11-12T11:02:08Z</dcterms:created>
  <dcterms:modified xsi:type="dcterms:W3CDTF">2016-06-08T08:38:13Z</dcterms:modified>
  <cp:category/>
  <cp:version/>
  <cp:contentType/>
  <cp:contentStatus/>
</cp:coreProperties>
</file>