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05" windowWidth="15480" windowHeight="11640" tabRatio="782" activeTab="0"/>
  </bookViews>
  <sheets>
    <sheet name="Projekty KHK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ungrad</author>
  </authors>
  <commentList>
    <comment ref="C5" authorId="0">
      <text>
        <r>
          <rPr>
            <b/>
            <sz val="9"/>
            <rFont val="Tahoma"/>
            <family val="2"/>
          </rPr>
          <t xml:space="preserve">Vložte celý název projektu, případně záměru, pokud je projekt ve fázi úvah apod.
</t>
        </r>
      </text>
    </comment>
    <comment ref="D5" authorId="0">
      <text>
        <r>
          <rPr>
            <b/>
            <sz val="10"/>
            <rFont val="Tahoma"/>
            <family val="0"/>
          </rPr>
          <t xml:space="preserve">Vložte informaci o </t>
        </r>
        <r>
          <rPr>
            <b/>
            <sz val="9"/>
            <rFont val="Tahoma"/>
            <family val="2"/>
          </rPr>
          <t xml:space="preserve">tom, co je podstatou projektu, jaký má nositel projektu záměr. 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10"/>
            <rFont val="Tahoma"/>
            <family val="0"/>
          </rPr>
          <t>Vložte místo r</t>
        </r>
        <r>
          <rPr>
            <b/>
            <sz val="9"/>
            <rFont val="Tahoma"/>
            <family val="2"/>
          </rPr>
          <t>ealizace projektu. Pokud projekt zasáhne větší území než obec, uveďte např. okres, nebo i kraj. Záleží na tom, kdo bude mít z výsledků projektu prospěch.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J5" authorId="0">
      <text>
        <r>
          <rPr>
            <b/>
            <sz val="9"/>
            <rFont val="Tahoma"/>
            <family val="2"/>
          </rPr>
          <t>Vložte cílové skupiny, které budou mít z projektu prospěch, např. obyvatelstvo, studenti, turisté apod.</t>
        </r>
        <r>
          <rPr>
            <sz val="10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9"/>
            <rFont val="Tahoma"/>
            <family val="2"/>
          </rPr>
          <t>Vložte celé názvy partnerů projektu podílejících se na přípravě a realizaci projektu a obec, ve které sídlí. Partner není dodavatel.</t>
        </r>
      </text>
    </comment>
    <comment ref="L5" authorId="0">
      <text>
        <r>
          <rPr>
            <b/>
            <sz val="9"/>
            <rFont val="Tahoma"/>
            <family val="2"/>
          </rPr>
          <t>Vložte celkové výdaje projektu, včetně DPH.</t>
        </r>
        <r>
          <rPr>
            <sz val="10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9"/>
            <rFont val="Tahoma"/>
            <family val="2"/>
          </rPr>
          <t>Vložte výdaje KH kraje v tis. Kč.</t>
        </r>
        <r>
          <rPr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rFont val="Tahoma"/>
            <family val="2"/>
          </rPr>
          <t xml:space="preserve">Vložte celý název poskytovatele dotace, případně zkratku dotačního programu, na základě kterého je čerpána dotace. </t>
        </r>
        <r>
          <rPr>
            <sz val="10"/>
            <rFont val="Tahoma"/>
            <family val="0"/>
          </rPr>
          <t xml:space="preserve">
</t>
        </r>
      </text>
    </comment>
    <comment ref="O5" authorId="0">
      <text>
        <r>
          <rPr>
            <b/>
            <sz val="9"/>
            <rFont val="Tahoma"/>
            <family val="2"/>
          </rPr>
          <t>Vložte poměr čerpaných dotací v tis. Kč.</t>
        </r>
        <r>
          <rPr>
            <sz val="9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rFont val="Tahoma"/>
            <family val="2"/>
          </rPr>
          <t>Vložte poměr čerpaných dotací v %.</t>
        </r>
      </text>
    </comment>
    <comment ref="Q5" authorId="0">
      <text>
        <r>
          <rPr>
            <b/>
            <sz val="9"/>
            <rFont val="Tahoma"/>
            <family val="2"/>
          </rPr>
          <t>Vložte celý název odboru krajského úřadu, zodpovědného za realizaci projektu.</t>
        </r>
        <r>
          <rPr>
            <sz val="9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rFont val="Tahoma"/>
            <family val="2"/>
          </rPr>
          <t>Vložte celý název výboru KH kraje, zodpovědného za realizaci projektu.</t>
        </r>
        <r>
          <rPr>
            <sz val="10"/>
            <rFont val="Tahoma"/>
            <family val="0"/>
          </rPr>
          <t xml:space="preserve">
</t>
        </r>
      </text>
    </comment>
    <comment ref="S5" authorId="0">
      <text>
        <r>
          <rPr>
            <b/>
            <sz val="10"/>
            <rFont val="Tahoma"/>
            <family val="2"/>
          </rPr>
          <t xml:space="preserve">Vložte název relevantní priority </t>
        </r>
        <r>
          <rPr>
            <b/>
            <sz val="9"/>
            <rFont val="Tahoma"/>
            <family val="2"/>
          </rPr>
          <t xml:space="preserve">PRK. </t>
        </r>
      </text>
    </comment>
    <comment ref="U5" authorId="0">
      <text>
        <r>
          <rPr>
            <b/>
            <sz val="9"/>
            <rFont val="Tahoma"/>
            <family val="2"/>
          </rPr>
          <t xml:space="preserve">Vložte název relevantního opatření PRK. </t>
        </r>
        <r>
          <rPr>
            <sz val="10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Vložte rok, případně i čtvrtletí zahájení fyzické realizace projektu, např. 2008 nebo 3Q/2008.</t>
        </r>
        <r>
          <rPr>
            <sz val="10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>Vložte rok, případně i čtvrtletí ukončení fyzické realizace projektu, např. 2009 nebo 3Q/2009
.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9"/>
            <rFont val="Tahoma"/>
            <family val="2"/>
          </rPr>
          <t>Vložte:
0 - žádná
1 - existuje jen studie, záměr
2 - je vypracován projekt
3 - těsně před realizací
4 - akce již zahájena</t>
        </r>
        <r>
          <rPr>
            <sz val="10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2"/>
          </rPr>
          <t>Vložte "I" - investiční (v případě stavebních projektů) nebo
"N" - neinvetiční (v případě projektů školení apod.)</t>
        </r>
      </text>
    </comment>
    <comment ref="T5" authorId="0">
      <text>
        <r>
          <rPr>
            <b/>
            <sz val="9"/>
            <rFont val="Tahoma"/>
            <family val="2"/>
          </rPr>
          <t>Vložte název plánu či koncepce KH kraje, která s projektem věcně souvisí, včetně názvu a čísla opatření (či jiného obdobného členění).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<sst xmlns="http://schemas.openxmlformats.org/spreadsheetml/2006/main" count="633" uniqueCount="261">
  <si>
    <t>Rozbor udržitelného rozvoje území jako součást Územně analytických podkladů Královéhradeckého kraje</t>
  </si>
  <si>
    <t>Požadavek vychází ze stavebního zákona</t>
  </si>
  <si>
    <t>KÚ Královéhradeckého kraje</t>
  </si>
  <si>
    <t>podklad pro zpracování návrhu Zásad územního rozvoje Královéhradeckého kraje  zpracovávaný ve smyslu zákona č. 183/2006 Sb. o územním plánování a stavebním řádu</t>
  </si>
  <si>
    <t>orgány územního plánování</t>
  </si>
  <si>
    <t>Pogram rozvoje cestovního ruchu  Královéhradeckého kraje  - Priorita 2 Podpora marketingových aktivit v oblasti cestovního ruchu</t>
  </si>
  <si>
    <t>Pogram rozvoje cestovního ruchu  Královéhradeckého kraje  - Priorita 1 Podpora výstavby, rekonstrukce a modernizace základní a doprovodné turistické infrastruktury</t>
  </si>
  <si>
    <t>Projektant - společnost Ekotoxa</t>
  </si>
  <si>
    <t xml:space="preserve">I. Podnikání a zaměstnanost                             </t>
  </si>
  <si>
    <t xml:space="preserve">I. Podnikání a zaměstnanost                              </t>
  </si>
  <si>
    <t xml:space="preserve">I. 1. Využívání obnovitelných, alternativních a druhotných zdrojů energií 
I. 3. Omezení energetických ztrát budov a rozvodů energií                                </t>
  </si>
  <si>
    <t>Všechna opatření priority.</t>
  </si>
  <si>
    <t>Koncepce rozvoje cestovního ruchu, Koncepce cyklodopravy Královéhradeckého kraje</t>
  </si>
  <si>
    <t>H.1. Podpora poskytování komplexních služeb cestovního ruchu (ucelené nabídky) v oblasti zachování místního kulturního dědictví a přírody (provázanost zážitkové a poznávací turistiky a souvisejících služeb poskytovaných různými poskytovateli)</t>
  </si>
  <si>
    <t>F. 4. Podpora výstavby, rekonstrukce a modernizace infrastruktury pro volný čas</t>
  </si>
  <si>
    <t>Územně analytické podklady Královéhradeckého kraje, Zásady územního rozvoje Královéhradeckého kraje</t>
  </si>
  <si>
    <t>Územní studie„Koncepce dopravní infrastruktury ve vybraném území Královéhradeckého kraje – region Hradec Králové“</t>
  </si>
  <si>
    <t xml:space="preserve">Studie se bude zabývat koncepcí dopravní infrastruktury regionu Hradec Králové se zohledněním reálného časového harmonogramu výstavby dálnice D11 a rychlostní silnice R35,R11 </t>
  </si>
  <si>
    <t xml:space="preserve">Královéhradecký kraj,orgány územního plánování na úrovní obcí </t>
  </si>
  <si>
    <t>projektant - společnost Transconsult</t>
  </si>
  <si>
    <t>Zásady územního rozvoje Královéhradeckého kraje</t>
  </si>
  <si>
    <t>Územní studie „Dopad připravované investice Škoda auto, a. s.ve Vrchlabí na dopravní infrastrukturu Královéhradeckého kraje“</t>
  </si>
  <si>
    <t>Koncepce řešení dopravní infrastruktury regionu města Vrchlabí ovlivněného výrazným rozšířením pobočného závodu Škoda Auto a.s.,</t>
  </si>
  <si>
    <t>projektant - společnost Cityplan</t>
  </si>
  <si>
    <t>Územně plánovací dokumentace Královéhradeckého kraje -  požadavek ze stavebního zkona</t>
  </si>
  <si>
    <t>Strategický rozvojový závazný dokument Královéhradeckého kraje, zpracovávaný ve smyslu zákona č. 183/2006 Sb. o územním plánování a stavebním řádu</t>
  </si>
  <si>
    <t>veřejnost, orgány územního plánování, stavební úřady</t>
  </si>
  <si>
    <t>projektant - společnost SURPMO HK</t>
  </si>
  <si>
    <t>Dlouhodobý záměr vzdělávání
a rozvoje vzdělávací soustavy
Královéhradeckého kraje</t>
  </si>
  <si>
    <t>obce, DSO, MR, vzdělávací zařízení</t>
  </si>
  <si>
    <t>Seznam projektů Královéhradeckého kraje za rok 2008 (nefinancovaných z prostředků EU)</t>
  </si>
  <si>
    <t>Odbor KÚ</t>
  </si>
  <si>
    <t>ORR</t>
  </si>
  <si>
    <t>OŠ</t>
  </si>
  <si>
    <t>OSVZ</t>
  </si>
  <si>
    <t>OŽPZ</t>
  </si>
  <si>
    <t>OÚP</t>
  </si>
  <si>
    <t>OKŘ</t>
  </si>
  <si>
    <t>Pořadové číslo</t>
  </si>
  <si>
    <t xml:space="preserve">Číslo a název opatření PRK </t>
  </si>
  <si>
    <t>Rozpočet v tis. Kč</t>
  </si>
  <si>
    <t>Poměr dotace v %</t>
  </si>
  <si>
    <t xml:space="preserve">I. Podnikání a zaměstnanost    </t>
  </si>
  <si>
    <t>I. Podnikání a zaměstnanost      II. Lidské zdroje                  III. Venkov a zemědělství                       IV. Infrastruktura</t>
  </si>
  <si>
    <t>Výbor pro regionální rozvoj a cestovní ruch</t>
  </si>
  <si>
    <t>Odbor grantů a dotací</t>
  </si>
  <si>
    <t>Poměr dotace v tis. Kč</t>
  </si>
  <si>
    <t>Základní progamový dokument sloužící k podpoře rozvoje cestovního ruchu pro celé území Královéhradeckého kraje, vytvoření základních předpokladů pro koncepční a koordinovaný rozvoj cestovního ruchu v území, stanovení silných a slabých stránek současného stavu</t>
  </si>
  <si>
    <t>žáci a zaměstnanci školy</t>
  </si>
  <si>
    <t>SŠ, ZŠ a MŠ, Štefánikova, Hradec Králové</t>
  </si>
  <si>
    <t>výstavba víceúčelového hřiště s atletickou dráhou</t>
  </si>
  <si>
    <t>SŠ potravinářská Smiřice</t>
  </si>
  <si>
    <t>žáci a zaměstnanci školy, veřejnost</t>
  </si>
  <si>
    <t>FM EHP/Norska</t>
  </si>
  <si>
    <t>Výbor pro výchovu, vzdělávání a zaměstnanost</t>
  </si>
  <si>
    <t>Školní hřiště Gymnázia a Střední odborné školy Hořice</t>
  </si>
  <si>
    <t>výstavba školního hřiště</t>
  </si>
  <si>
    <t>Gymnázium a Střední odborná škola Hořice</t>
  </si>
  <si>
    <t>Modernizace objektu Dětského domova Dolní Lánov</t>
  </si>
  <si>
    <t>rekonstrukce a modernizace objektu dětského domova</t>
  </si>
  <si>
    <t>Dětský domov Dolní Lánov</t>
  </si>
  <si>
    <t>děti ubytované v DD a zaměstnanci DD</t>
  </si>
  <si>
    <t>Modernizace objektu pro děti, žáky a dospělé se sluchovým a řečovým handicapem</t>
  </si>
  <si>
    <t>rekonstrukce školního hřiště, rekonstrukce soc. zařízení, výměna vybavení studentských pokojů</t>
  </si>
  <si>
    <t>Krajské dotační řízení</t>
  </si>
  <si>
    <t>každoročně vyhlašované programy v oblasti vzdělávání a prevence</t>
  </si>
  <si>
    <t>děti, žáci a studenti škol a školských zařízení, pedagogičtí pracovníci, lektoři,..</t>
  </si>
  <si>
    <t>školy a školská zařízení v Královéhradeckém kraji, Královéhradecký kraj</t>
  </si>
  <si>
    <t>?</t>
  </si>
  <si>
    <t>Podpora veřejně prospěšných projektů z oblasti tělovýchovy a sportu, práce s dětmi a mládeží z rozpočtu Královéhradeckého kraje v roce 2008</t>
  </si>
  <si>
    <t>Podpora aktivit z oblasti tělovýchovy a sportu, práce s dětmi a mládež realizovaných v roce 2008</t>
  </si>
  <si>
    <t>Královéhr. kraj</t>
  </si>
  <si>
    <t>1Q/2008</t>
  </si>
  <si>
    <t>4Q/2008</t>
  </si>
  <si>
    <t>Děti, mládež, sportující veřejnost, dobrovolní pracovníci v NNO</t>
  </si>
  <si>
    <t>Žadatelé o fin. příspěvek</t>
  </si>
  <si>
    <t>Královéhradecký kraj, Programy SMR</t>
  </si>
  <si>
    <t xml:space="preserve">Výbor pro sport, tělovýchovu a volnočasové aktivity </t>
  </si>
  <si>
    <t>DD Police nad Metují - rekonstrukce a přístavba</t>
  </si>
  <si>
    <t>IV Q /2008</t>
  </si>
  <si>
    <t>II Q / 2010</t>
  </si>
  <si>
    <t>Stavební úpravy prádelny</t>
  </si>
  <si>
    <t>Odstranění křížení špinavých a čistých cest prádla (připomínka KHS). Odizolování celého prostoru. Zvýšení světlé výšky.</t>
  </si>
  <si>
    <t>Rekonstrukce a výstavba výtahů</t>
  </si>
  <si>
    <t>Přístavba evakuačního výtahu a rekonstrukce stávajícíh výtahu - splnění norem EU</t>
  </si>
  <si>
    <t>II. Q / 2009</t>
  </si>
  <si>
    <t>Odstranění havarijního stavu</t>
  </si>
  <si>
    <t>Přestavba domova (I. etapa - kuchyň)</t>
  </si>
  <si>
    <t>Rekonstrukce a modernizace kuchyně, odstranění připomínek hygieny</t>
  </si>
  <si>
    <t>II Q / 2008</t>
  </si>
  <si>
    <t>I. Q / 2009</t>
  </si>
  <si>
    <t>Senioři, osoby s chronickým duševním onemocněním, osoby závislé na alkoholu</t>
  </si>
  <si>
    <t>Rekonstrukce zpevněné plochy (komunikace)</t>
  </si>
  <si>
    <t>Bezproblémový přístup vozidkům HZS k požární nádrži, pro klienty , kteří mají zvýšené problémy s chůzí</t>
  </si>
  <si>
    <t>Chotěloce</t>
  </si>
  <si>
    <t>Kanalizační přípojka</t>
  </si>
  <si>
    <t>Napojení na veřejnou kanalizaci z důvodu uvedení do provozu čističky odpadních vod</t>
  </si>
  <si>
    <t>Kvasiny</t>
  </si>
  <si>
    <t>Doplnění území areálu Na Stříbrném vrchu</t>
  </si>
  <si>
    <t>Spojení území areálu, vzhledem k přeložce silnice č. III Rokytnice v O.h. - Kunvald, která areál rozdělovala na 2 části</t>
  </si>
  <si>
    <t>II Q / 2009</t>
  </si>
  <si>
    <t>Zateplení budovy A - půda</t>
  </si>
  <si>
    <t>Realizace opatření energetického auditu</t>
  </si>
  <si>
    <t>Náchod</t>
  </si>
  <si>
    <t>Jiné využití prostoru 1. NP</t>
  </si>
  <si>
    <t>Šatny a zázemí obslužného personálu</t>
  </si>
  <si>
    <t>Tmavý Důl</t>
  </si>
  <si>
    <t>Projekt Olympiád dětí a mládeže České republiky 2008</t>
  </si>
  <si>
    <t>Reprezentace Královéhradeckého kraje na Olympiádě dětí a mládeže České republiky 2008</t>
  </si>
  <si>
    <t>Zlínský kraj</t>
  </si>
  <si>
    <t>3Q/2007</t>
  </si>
  <si>
    <t>Děti a mládež (výkonnostní sportovci)</t>
  </si>
  <si>
    <t>Český Olympijský výbor, Ministerstvo školství, mládeže a tělovýchovy, kraje ČR</t>
  </si>
  <si>
    <t>Projekt Olympiád dětí a mládeže České republiky 2009</t>
  </si>
  <si>
    <t>Reprezentace Královéhradeckého kraje na Olympiádě dětí a mládeže České republiky 2009</t>
  </si>
  <si>
    <t>Jihočeský kraj</t>
  </si>
  <si>
    <t>3Q/2008</t>
  </si>
  <si>
    <t>2Q/2009</t>
  </si>
  <si>
    <t>Zajištění regionálních funkcí a dalších aktivit pro Královéhradecký kraj středisky pro volný čas v roce 2008</t>
  </si>
  <si>
    <t>Obyvatelé kraje, zejména děti a mládež</t>
  </si>
  <si>
    <t>Vybraná střediska pro volný čas Královéhr. kraje</t>
  </si>
  <si>
    <t>Projekt Podpora talentovaných žáků - rok 2008</t>
  </si>
  <si>
    <t>Projekt Podpora talentovaných žáků v roce 2008</t>
  </si>
  <si>
    <t>Žáci základních a středních škol Královéhradeckého kraje</t>
  </si>
  <si>
    <t>Základní a stření školy v Královéhradeckém kraji, Ministerstvo školství, mládeže a tělovýchovy, kraje ČR</t>
  </si>
  <si>
    <t>Odbor kanceláře ředitele KÚ</t>
  </si>
  <si>
    <t xml:space="preserve">Odbor kanceláře ředitele KÚ a Odbor ekonomický </t>
  </si>
  <si>
    <t>A. 1. Podpora zkvalitňování počátečního (primárního, sekundárního a terciárního vzdělávání)  a dalšího vzdělávání se širokým výběrem vzdělávacích programů</t>
  </si>
  <si>
    <t>G. 1. Ochrana a revitalizace krajiny s podporou zvyšování biodiverzity.</t>
  </si>
  <si>
    <t>G. 2. Předcházení vzniku odpadů a podpora jejich dalšího využití.</t>
  </si>
  <si>
    <t>okresy Rychnov n. Kn. a Hradec Králové</t>
  </si>
  <si>
    <t>E. 1. Zajištění dostupnosti veřejných služeb a rozvoj základní občanské vybavenosti</t>
  </si>
  <si>
    <t>II. Lidské zdroje</t>
  </si>
  <si>
    <t xml:space="preserve">E. 2. Podpora sítě předškolních, školských a vzdělávacích zařízení a institucí a jejich optimalizace </t>
  </si>
  <si>
    <t xml:space="preserve"> IV. Infrastruktura</t>
  </si>
  <si>
    <t>Sportovní areál Střední potravinářské školy ve Smiřicích</t>
  </si>
  <si>
    <t>E. 2. Podpora sítě předškolních, školských a vzdělávacích zařízení a institucí a jejich optimalizace</t>
  </si>
  <si>
    <t>Přestavba ÚSP na Domov na Stříbrném vrchu</t>
  </si>
  <si>
    <t>Změna klientely</t>
  </si>
  <si>
    <t>Rokytnice v O. h.</t>
  </si>
  <si>
    <t>I Q / 2007</t>
  </si>
  <si>
    <t>IV Q / 2008</t>
  </si>
  <si>
    <t>Osoby s mentálním postižením</t>
  </si>
  <si>
    <t>Odbor sociálních věcí a zdravotnictví</t>
  </si>
  <si>
    <t>Výbor sociální a zdravotní</t>
  </si>
  <si>
    <t>Plán rozvoje sociálních služeb v Královéhradeckém kraji (Rozvojové priority pro typy sociálních služeb v Královéhradeckém kraji, Sociální služby zřizované Královéhradeckým krajem)</t>
  </si>
  <si>
    <t>Nová výstavba ÚSP Skřivany - II. etapa</t>
  </si>
  <si>
    <t>Výstavba nového centrálního objektu, splnění stand.</t>
  </si>
  <si>
    <t>Skřivany</t>
  </si>
  <si>
    <t>I Q / 2008</t>
  </si>
  <si>
    <t>IV Q / 2009</t>
  </si>
  <si>
    <t>Splnění standardů soc. služeb a rozšíření prostor</t>
  </si>
  <si>
    <t>Police nad Metují</t>
  </si>
  <si>
    <t>Senioři</t>
  </si>
  <si>
    <t>Státní rozpočet - MPSV</t>
  </si>
  <si>
    <t>Teplice nad Metují</t>
  </si>
  <si>
    <t>Albrechtice nad Orlicí</t>
  </si>
  <si>
    <t>Rekonstrukce vodovodních rozvodů</t>
  </si>
  <si>
    <t xml:space="preserve">Priorita PRK </t>
  </si>
  <si>
    <t>C. 2. Dobudování, modernizace a rekonstrukce silnic II. a III. třídy, včetně napojení na silnice vyšší třídy</t>
  </si>
  <si>
    <t>III. Venkov a zemědělství</t>
  </si>
  <si>
    <t xml:space="preserve">H.2. Podpora marketingových aktivit v oblasti cestovního ruchu </t>
  </si>
  <si>
    <t>Všechna opatření PRK.</t>
  </si>
  <si>
    <t>C. 3. Zavádění systémů prevence sociálně patologických a dalších nežádoucích jevů</t>
  </si>
  <si>
    <t>Projekt Regionálních funkcí středisek pro volný čas v oblasti péče o děti a mládež - rok 2008</t>
  </si>
  <si>
    <t xml:space="preserve">A. 3 . Podpora vzdělávacích programů využívajících moderních výukových metod a podpora moderních pomůcek včetně moderního přístrojového vybavení laboratoří a učeben škol </t>
  </si>
  <si>
    <t>Humburky</t>
  </si>
  <si>
    <t>Plán rozvoje sociálních služeb v Královéhradeckém kraji (Rozvojové priority pro typy sociálních služeb v Královéhradeckém kraji)</t>
  </si>
  <si>
    <t>Oprava střechy zámečku</t>
  </si>
  <si>
    <t>Oprava - zatékání do objektu</t>
  </si>
  <si>
    <t>Borohrádek</t>
  </si>
  <si>
    <t>III Q / 2008</t>
  </si>
  <si>
    <t>Oprava balkónů, rampy a únikového schodiště</t>
  </si>
  <si>
    <t>Chlumec nad Cidlinou</t>
  </si>
  <si>
    <t>Odbor životního prostředí a zemědělství</t>
  </si>
  <si>
    <t>Výbor pro životní prostředí</t>
  </si>
  <si>
    <t>Koncepce ochrany přírody a krajiny</t>
  </si>
  <si>
    <t>Aktualizace Koncepce cyklodopravy KHK</t>
  </si>
  <si>
    <t>Studie funkčního využití Nivy Orlice</t>
  </si>
  <si>
    <t>Analýza využití území nivy Orlice, optimalizace využití krajiny, revitalizace, využití pro CR, atd.</t>
  </si>
  <si>
    <t>Obce a města Královéhradeckého kraje</t>
  </si>
  <si>
    <t>Agentura ochrany přírody a krajiny, Povodí Labe s.p.; města a obce</t>
  </si>
  <si>
    <t>Čistá obec, čisté město, čistý kraj</t>
  </si>
  <si>
    <t>Intenzifikace odděleného sběru odpadů, rozvoj infrastruktury pro třídění a nakládání s odpady</t>
  </si>
  <si>
    <t>&lt;</t>
  </si>
  <si>
    <t>Obce, města, obyvatelé Královéhradeckého kraje</t>
  </si>
  <si>
    <t>EKO-KOM, obce, města, subjekty podnikající v oblasti nakládání s odpady</t>
  </si>
  <si>
    <t>7 500 pro 2008</t>
  </si>
  <si>
    <t>Plán odpadového hospodářství Královéhradeckého kraje</t>
  </si>
  <si>
    <t>Implementace ekonomického a agendového IS</t>
  </si>
  <si>
    <t>Dodávka ekonomického a agendového systému, systému registrů a evidencí včetně příslušných licencí a služeb</t>
  </si>
  <si>
    <t>Krajský úřad KHK</t>
  </si>
  <si>
    <t xml:space="preserve"> 2 Q / 2008</t>
  </si>
  <si>
    <t>Zaměstnanci KÚ</t>
  </si>
  <si>
    <t>Dodavatelé IS</t>
  </si>
  <si>
    <t>žádné</t>
  </si>
  <si>
    <t>Personální informační systém</t>
  </si>
  <si>
    <t>Dodávka a implementace IS</t>
  </si>
  <si>
    <t>Informační portál pro Informační centrum KÚ KHK</t>
  </si>
  <si>
    <t>Dodávka a implementace personálního IS</t>
  </si>
  <si>
    <t>Definiční body parcel</t>
  </si>
  <si>
    <t>Zpracování definičních bodů parcel KHK</t>
  </si>
  <si>
    <t>Zmapování dosavadního   značení na území kraje, vytipování vhodných míst k umístění tabulí kulturních a turistických cílů na dálnicích, rychlostních komunikacích, silnicích I. třídy a ostatních silnicích, zpracování podkladů  a projednání potřebných nálež</t>
  </si>
  <si>
    <t>Název poskytovatele dotace a dotačního programu</t>
  </si>
  <si>
    <t>x</t>
  </si>
  <si>
    <t>Odbor územního plánování a stavebního řádu</t>
  </si>
  <si>
    <t>Odbor školství</t>
  </si>
  <si>
    <t>Cílové skupiny</t>
  </si>
  <si>
    <t>Obsah (záměr) projektu</t>
  </si>
  <si>
    <t>Rok zahájení</t>
  </si>
  <si>
    <t>Rok ukončení</t>
  </si>
  <si>
    <t>Partneři projektu</t>
  </si>
  <si>
    <t>Zodpovědnost za projekt</t>
  </si>
  <si>
    <t>KH kraj</t>
  </si>
  <si>
    <t>Zdroje financování v Kč</t>
  </si>
  <si>
    <t>IV. Infrastruktura</t>
  </si>
  <si>
    <t>3 Q / 2008</t>
  </si>
  <si>
    <t>3 Q / 2009</t>
  </si>
  <si>
    <t>Období realizace</t>
  </si>
  <si>
    <t>Připravenost</t>
  </si>
  <si>
    <t>Charakter projektu</t>
  </si>
  <si>
    <t>Místo realizace projektu</t>
  </si>
  <si>
    <t>I</t>
  </si>
  <si>
    <t>Stručný název projektu / záměru</t>
  </si>
  <si>
    <t>Související koncepce / plány Královéhradeckého kraje</t>
  </si>
  <si>
    <t>Věcně odpovědný odbor KÚ</t>
  </si>
  <si>
    <t>Politicky odpovědný výbor KH kraje</t>
  </si>
  <si>
    <t>E. 1. Zavádění principů udržitelného rozvoje v regionálním plánování</t>
  </si>
  <si>
    <t>E. 2. Podpora tvorby strategických a územně plánovacích dokumentů</t>
  </si>
  <si>
    <t>E. 4. Podpora chytré a efektivní veřejné správy</t>
  </si>
  <si>
    <t>Program rozvoje kraje</t>
  </si>
  <si>
    <t>Program rozvoje kraje na r. 2008 - 2010</t>
  </si>
  <si>
    <t>Královéhradecký kraj</t>
  </si>
  <si>
    <t>N</t>
  </si>
  <si>
    <t>2008</t>
  </si>
  <si>
    <t>2010</t>
  </si>
  <si>
    <t>Obyvatelstvo</t>
  </si>
  <si>
    <t>Strategie rozvoje KHK</t>
  </si>
  <si>
    <t>Aktualizace koncepce cyklodopravy KHK</t>
  </si>
  <si>
    <t>Obyvatelstvo, turisté</t>
  </si>
  <si>
    <t>Územní energetická koncepce KHK</t>
  </si>
  <si>
    <t>Vyhodnocení územní energetické koncepce KHK</t>
  </si>
  <si>
    <t>Obyvatelstvo, hodpodářství</t>
  </si>
  <si>
    <t>Aktualizace územní energetické koncepce</t>
  </si>
  <si>
    <t xml:space="preserve">Aktualizace územní energetické koncepce </t>
  </si>
  <si>
    <t xml:space="preserve">Program obnovy venkova </t>
  </si>
  <si>
    <t>Udržitelný rozvoj venkova</t>
  </si>
  <si>
    <t>4 Q / 2008</t>
  </si>
  <si>
    <t>2 Q / 2009</t>
  </si>
  <si>
    <t xml:space="preserve">Pogram rozvoje cestovního ruchu  Královéhradeckého kraje </t>
  </si>
  <si>
    <t>2 Q / 2007</t>
  </si>
  <si>
    <t>2 Q / 2008</t>
  </si>
  <si>
    <t>turisté, obyvatelstvo</t>
  </si>
  <si>
    <t>969, 85</t>
  </si>
  <si>
    <t xml:space="preserve">Odbor regionálního rozvoje, cestovního ruchu a kultury </t>
  </si>
  <si>
    <t>Marketingové studie „Královéhradecký kraj na ruském turistickém trhu“</t>
  </si>
  <si>
    <t>zhodnocení turistické nabídky KH kraje pro ruský trh, analýza poptávky, podklad pro tvorbu turistických balíčků,  produktů, programů s orientací na ruský trh</t>
  </si>
  <si>
    <t>3 Q /2008</t>
  </si>
  <si>
    <t>ruský turista</t>
  </si>
  <si>
    <t>Marketingová studie "Značení kulturních a turistických cílů"</t>
  </si>
  <si>
    <t>turisté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</si>
</sst>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%"/>
    <numFmt numFmtId="173" formatCode="0.0"/>
  </numFmts>
  <fonts count="12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Seznam1" displayName="Seznam1" ref="A5:U47" totalsRowShown="0">
  <autoFilter ref="A5:U47"/>
  <tableColumns count="21">
    <tableColumn id="1" name="Pořadové číslo"/>
    <tableColumn id="2" name="Odbor KÚ"/>
    <tableColumn id="3" name="Stručný název projektu / záměru"/>
    <tableColumn id="4" name="Obsah (záměr) projektu"/>
    <tableColumn id="5" name="Místo realizace projektu"/>
    <tableColumn id="6" name="Charakter projektu"/>
    <tableColumn id="7" name="Rok zahájení"/>
    <tableColumn id="8" name="Rok ukončení"/>
    <tableColumn id="9" name="Připravenost"/>
    <tableColumn id="10" name="Cílové skupiny"/>
    <tableColumn id="11" name="Partneři projektu"/>
    <tableColumn id="12" name="Rozpočet v tis. Kč"/>
    <tableColumn id="13" name="KH kraj"/>
    <tableColumn id="14" name="Název poskytovatele dotace a dotačního programu"/>
    <tableColumn id="15" name="Poměr dotace v tis. Kč"/>
    <tableColumn id="16" name="Poměr dotace v %"/>
    <tableColumn id="17" name="Věcně odpovědný odbor KÚ"/>
    <tableColumn id="18" name="Politicky odpovědný výbor KH kraje"/>
    <tableColumn id="19" name="Priorita PRK "/>
    <tableColumn id="20" name="Související koncepce / plány Královéhradeckého kraje"/>
    <tableColumn id="21" name="Číslo a název opatření PRK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8"/>
  <sheetViews>
    <sheetView tabSelected="1" zoomScale="90" zoomScaleNormal="90" workbookViewId="0" topLeftCell="A1">
      <pane xSplit="3" ySplit="5" topLeftCell="Q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6" sqref="V6"/>
    </sheetView>
  </sheetViews>
  <sheetFormatPr defaultColWidth="9.140625" defaultRowHeight="12.75"/>
  <cols>
    <col min="1" max="1" width="8.7109375" style="34" customWidth="1"/>
    <col min="2" max="2" width="10.7109375" style="34" customWidth="1"/>
    <col min="3" max="3" width="30.7109375" style="32" customWidth="1"/>
    <col min="4" max="4" width="22.7109375" style="32" customWidth="1"/>
    <col min="5" max="5" width="17.7109375" style="32" customWidth="1"/>
    <col min="6" max="6" width="10.7109375" style="34" customWidth="1"/>
    <col min="7" max="9" width="8.7109375" style="34" customWidth="1"/>
    <col min="10" max="10" width="25.7109375" style="34" customWidth="1"/>
    <col min="11" max="11" width="15.7109375" style="34" customWidth="1"/>
    <col min="12" max="12" width="18.7109375" style="34" customWidth="1"/>
    <col min="13" max="13" width="16.7109375" style="34" customWidth="1"/>
    <col min="14" max="16" width="20.7109375" style="34" customWidth="1"/>
    <col min="17" max="18" width="20.7109375" style="32" customWidth="1"/>
    <col min="19" max="19" width="14.7109375" style="32" customWidth="1"/>
    <col min="20" max="20" width="28.7109375" style="32" customWidth="1"/>
    <col min="21" max="21" width="34.7109375" style="32" customWidth="1"/>
    <col min="22" max="16384" width="16.7109375" style="4" customWidth="1"/>
  </cols>
  <sheetData>
    <row r="1" ht="11.25"/>
    <row r="2" spans="1:21" s="2" customFormat="1" ht="12.75">
      <c r="A2" s="1" t="s">
        <v>30</v>
      </c>
      <c r="C2" s="33"/>
      <c r="D2" s="33"/>
      <c r="E2" s="33"/>
      <c r="F2" s="3"/>
      <c r="G2" s="3"/>
      <c r="H2" s="3"/>
      <c r="I2" s="3"/>
      <c r="J2" s="3"/>
      <c r="K2" s="3"/>
      <c r="L2" s="27"/>
      <c r="M2" s="27"/>
      <c r="N2" s="27"/>
      <c r="O2" s="3"/>
      <c r="P2" s="3"/>
      <c r="Q2" s="33"/>
      <c r="R2" s="33"/>
      <c r="S2" s="33"/>
      <c r="T2" s="33"/>
      <c r="U2" s="33"/>
    </row>
    <row r="3" ht="11.25">
      <c r="N3" s="35"/>
    </row>
    <row r="4" spans="1:21" s="46" customFormat="1" ht="11.25">
      <c r="A4" s="47"/>
      <c r="B4" s="47"/>
      <c r="C4" s="47"/>
      <c r="D4" s="47"/>
      <c r="E4" s="47"/>
      <c r="F4" s="47"/>
      <c r="G4" s="48" t="s">
        <v>218</v>
      </c>
      <c r="H4" s="49"/>
      <c r="I4" s="49"/>
      <c r="J4" s="47"/>
      <c r="K4" s="47"/>
      <c r="L4" s="47"/>
      <c r="M4" s="50" t="s">
        <v>214</v>
      </c>
      <c r="N4" s="51"/>
      <c r="O4" s="51"/>
      <c r="P4" s="52"/>
      <c r="Q4" s="50" t="s">
        <v>212</v>
      </c>
      <c r="R4" s="53"/>
      <c r="S4" s="47"/>
      <c r="T4" s="47"/>
      <c r="U4" s="47"/>
    </row>
    <row r="5" spans="1:21" s="46" customFormat="1" ht="33.75">
      <c r="A5" s="54" t="s">
        <v>38</v>
      </c>
      <c r="B5" s="54" t="s">
        <v>31</v>
      </c>
      <c r="C5" s="54" t="s">
        <v>223</v>
      </c>
      <c r="D5" s="54" t="s">
        <v>208</v>
      </c>
      <c r="E5" s="54" t="s">
        <v>221</v>
      </c>
      <c r="F5" s="54" t="s">
        <v>220</v>
      </c>
      <c r="G5" s="55" t="s">
        <v>209</v>
      </c>
      <c r="H5" s="55" t="s">
        <v>210</v>
      </c>
      <c r="I5" s="55" t="s">
        <v>219</v>
      </c>
      <c r="J5" s="54" t="s">
        <v>207</v>
      </c>
      <c r="K5" s="54" t="s">
        <v>211</v>
      </c>
      <c r="L5" s="54" t="s">
        <v>40</v>
      </c>
      <c r="M5" s="55" t="s">
        <v>213</v>
      </c>
      <c r="N5" s="55" t="s">
        <v>203</v>
      </c>
      <c r="O5" s="55" t="s">
        <v>46</v>
      </c>
      <c r="P5" s="55" t="s">
        <v>41</v>
      </c>
      <c r="Q5" s="55" t="s">
        <v>225</v>
      </c>
      <c r="R5" s="56" t="s">
        <v>226</v>
      </c>
      <c r="S5" s="54" t="s">
        <v>158</v>
      </c>
      <c r="T5" s="54" t="s">
        <v>224</v>
      </c>
      <c r="U5" s="57" t="s">
        <v>39</v>
      </c>
    </row>
    <row r="6" spans="1:21" s="6" customFormat="1" ht="78.75">
      <c r="A6" s="14">
        <v>1</v>
      </c>
      <c r="B6" s="39" t="s">
        <v>32</v>
      </c>
      <c r="C6" s="40" t="s">
        <v>230</v>
      </c>
      <c r="D6" s="40" t="s">
        <v>231</v>
      </c>
      <c r="E6" s="40" t="s">
        <v>232</v>
      </c>
      <c r="F6" s="39" t="s">
        <v>233</v>
      </c>
      <c r="G6" s="41" t="s">
        <v>234</v>
      </c>
      <c r="H6" s="39" t="s">
        <v>235</v>
      </c>
      <c r="I6" s="39">
        <v>4</v>
      </c>
      <c r="J6" s="39" t="s">
        <v>236</v>
      </c>
      <c r="K6" s="39" t="s">
        <v>204</v>
      </c>
      <c r="L6" s="42">
        <v>1176</v>
      </c>
      <c r="M6" s="43">
        <v>1176</v>
      </c>
      <c r="N6" s="44" t="s">
        <v>204</v>
      </c>
      <c r="O6" s="42">
        <f>L6-M6</f>
        <v>0</v>
      </c>
      <c r="P6" s="45">
        <f aca="true" t="shared" si="0" ref="P6:P11">O6/L6</f>
        <v>0</v>
      </c>
      <c r="Q6" s="29" t="s">
        <v>254</v>
      </c>
      <c r="R6" s="40" t="s">
        <v>44</v>
      </c>
      <c r="S6" s="40" t="s">
        <v>43</v>
      </c>
      <c r="T6" s="40" t="s">
        <v>237</v>
      </c>
      <c r="U6" s="40" t="s">
        <v>162</v>
      </c>
    </row>
    <row r="7" spans="1:21" s="6" customFormat="1" ht="33.75">
      <c r="A7" s="7">
        <v>2</v>
      </c>
      <c r="B7" s="17" t="s">
        <v>32</v>
      </c>
      <c r="C7" s="21" t="s">
        <v>177</v>
      </c>
      <c r="D7" s="21" t="s">
        <v>238</v>
      </c>
      <c r="E7" s="21" t="s">
        <v>232</v>
      </c>
      <c r="F7" s="17" t="s">
        <v>233</v>
      </c>
      <c r="G7" s="17">
        <v>2008</v>
      </c>
      <c r="H7" s="17">
        <v>2009</v>
      </c>
      <c r="I7" s="17">
        <v>2</v>
      </c>
      <c r="J7" s="17" t="s">
        <v>239</v>
      </c>
      <c r="K7" s="17" t="s">
        <v>204</v>
      </c>
      <c r="L7" s="19">
        <v>400</v>
      </c>
      <c r="M7" s="36">
        <v>400</v>
      </c>
      <c r="N7" s="18" t="s">
        <v>204</v>
      </c>
      <c r="O7" s="19">
        <v>0</v>
      </c>
      <c r="P7" s="20">
        <f t="shared" si="0"/>
        <v>0</v>
      </c>
      <c r="Q7" s="29" t="s">
        <v>254</v>
      </c>
      <c r="R7" s="40" t="s">
        <v>44</v>
      </c>
      <c r="S7" s="21" t="s">
        <v>215</v>
      </c>
      <c r="T7" s="21" t="s">
        <v>237</v>
      </c>
      <c r="U7" s="21" t="s">
        <v>14</v>
      </c>
    </row>
    <row r="8" spans="1:21" s="6" customFormat="1" ht="45">
      <c r="A8" s="7">
        <v>3</v>
      </c>
      <c r="B8" s="17" t="s">
        <v>32</v>
      </c>
      <c r="C8" s="21" t="s">
        <v>240</v>
      </c>
      <c r="D8" s="21" t="s">
        <v>241</v>
      </c>
      <c r="E8" s="21" t="s">
        <v>232</v>
      </c>
      <c r="F8" s="17" t="s">
        <v>233</v>
      </c>
      <c r="G8" s="17">
        <v>2008</v>
      </c>
      <c r="H8" s="17">
        <v>2008</v>
      </c>
      <c r="I8" s="17">
        <v>2</v>
      </c>
      <c r="J8" s="17" t="s">
        <v>242</v>
      </c>
      <c r="K8" s="17" t="s">
        <v>204</v>
      </c>
      <c r="L8" s="19">
        <v>400</v>
      </c>
      <c r="M8" s="36">
        <v>400</v>
      </c>
      <c r="N8" s="18" t="s">
        <v>204</v>
      </c>
      <c r="O8" s="19">
        <v>0</v>
      </c>
      <c r="P8" s="20">
        <f t="shared" si="0"/>
        <v>0</v>
      </c>
      <c r="Q8" s="29" t="s">
        <v>254</v>
      </c>
      <c r="R8" s="40" t="s">
        <v>44</v>
      </c>
      <c r="S8" s="21" t="s">
        <v>8</v>
      </c>
      <c r="T8" s="21" t="s">
        <v>237</v>
      </c>
      <c r="U8" s="21" t="s">
        <v>10</v>
      </c>
    </row>
    <row r="9" spans="1:21" s="6" customFormat="1" ht="45">
      <c r="A9" s="7">
        <v>4</v>
      </c>
      <c r="B9" s="17" t="s">
        <v>32</v>
      </c>
      <c r="C9" s="21" t="s">
        <v>243</v>
      </c>
      <c r="D9" s="21" t="s">
        <v>244</v>
      </c>
      <c r="E9" s="21" t="s">
        <v>232</v>
      </c>
      <c r="F9" s="17" t="s">
        <v>233</v>
      </c>
      <c r="G9" s="17">
        <v>2008</v>
      </c>
      <c r="H9" s="17">
        <v>2009</v>
      </c>
      <c r="I9" s="17">
        <v>2</v>
      </c>
      <c r="J9" s="17" t="s">
        <v>242</v>
      </c>
      <c r="K9" s="17" t="s">
        <v>204</v>
      </c>
      <c r="L9" s="19">
        <v>200</v>
      </c>
      <c r="M9" s="36">
        <v>200</v>
      </c>
      <c r="N9" s="18" t="s">
        <v>204</v>
      </c>
      <c r="O9" s="19">
        <v>0</v>
      </c>
      <c r="P9" s="20">
        <f t="shared" si="0"/>
        <v>0</v>
      </c>
      <c r="Q9" s="29" t="s">
        <v>254</v>
      </c>
      <c r="R9" s="40" t="s">
        <v>44</v>
      </c>
      <c r="S9" s="21" t="s">
        <v>9</v>
      </c>
      <c r="T9" s="21" t="s">
        <v>237</v>
      </c>
      <c r="U9" s="21" t="s">
        <v>10</v>
      </c>
    </row>
    <row r="10" spans="1:21" s="6" customFormat="1" ht="22.5">
      <c r="A10" s="7">
        <v>5</v>
      </c>
      <c r="B10" s="17" t="s">
        <v>32</v>
      </c>
      <c r="C10" s="21" t="s">
        <v>245</v>
      </c>
      <c r="D10" s="21" t="s">
        <v>246</v>
      </c>
      <c r="E10" s="21" t="s">
        <v>232</v>
      </c>
      <c r="F10" s="17" t="s">
        <v>233</v>
      </c>
      <c r="G10" s="17" t="s">
        <v>234</v>
      </c>
      <c r="H10" s="17">
        <v>2013</v>
      </c>
      <c r="I10" s="17">
        <v>2</v>
      </c>
      <c r="J10" s="17" t="s">
        <v>29</v>
      </c>
      <c r="K10" s="17" t="s">
        <v>204</v>
      </c>
      <c r="L10" s="19">
        <v>50000</v>
      </c>
      <c r="M10" s="36">
        <v>50000</v>
      </c>
      <c r="N10" s="18" t="s">
        <v>204</v>
      </c>
      <c r="O10" s="19">
        <v>0</v>
      </c>
      <c r="P10" s="20">
        <f t="shared" si="0"/>
        <v>0</v>
      </c>
      <c r="Q10" s="29" t="s">
        <v>254</v>
      </c>
      <c r="R10" s="40" t="s">
        <v>44</v>
      </c>
      <c r="S10" s="21" t="s">
        <v>160</v>
      </c>
      <c r="T10" s="21" t="s">
        <v>237</v>
      </c>
      <c r="U10" s="21" t="s">
        <v>11</v>
      </c>
    </row>
    <row r="11" spans="1:23" s="6" customFormat="1" ht="112.5">
      <c r="A11" s="7">
        <v>6</v>
      </c>
      <c r="B11" s="17" t="s">
        <v>32</v>
      </c>
      <c r="C11" s="29" t="s">
        <v>249</v>
      </c>
      <c r="D11" s="29" t="s">
        <v>47</v>
      </c>
      <c r="E11" s="29" t="s">
        <v>232</v>
      </c>
      <c r="F11" s="18" t="s">
        <v>233</v>
      </c>
      <c r="G11" s="18" t="s">
        <v>250</v>
      </c>
      <c r="H11" s="18" t="s">
        <v>251</v>
      </c>
      <c r="I11" s="18">
        <v>4</v>
      </c>
      <c r="J11" s="18" t="s">
        <v>252</v>
      </c>
      <c r="K11" s="18" t="s">
        <v>204</v>
      </c>
      <c r="L11" s="18">
        <v>969.85</v>
      </c>
      <c r="M11" s="30" t="s">
        <v>253</v>
      </c>
      <c r="N11" s="18" t="s">
        <v>232</v>
      </c>
      <c r="O11" s="18">
        <v>969.85</v>
      </c>
      <c r="P11" s="31">
        <f t="shared" si="0"/>
        <v>1</v>
      </c>
      <c r="Q11" s="29" t="s">
        <v>254</v>
      </c>
      <c r="R11" s="40" t="s">
        <v>44</v>
      </c>
      <c r="S11" s="29" t="s">
        <v>42</v>
      </c>
      <c r="T11" s="29" t="s">
        <v>12</v>
      </c>
      <c r="U11" s="29" t="s">
        <v>13</v>
      </c>
      <c r="V11" s="28"/>
      <c r="W11" s="28"/>
    </row>
    <row r="12" spans="1:23" s="6" customFormat="1" ht="67.5">
      <c r="A12" s="7">
        <v>7</v>
      </c>
      <c r="B12" s="17" t="s">
        <v>32</v>
      </c>
      <c r="C12" s="29" t="s">
        <v>255</v>
      </c>
      <c r="D12" s="29" t="s">
        <v>256</v>
      </c>
      <c r="E12" s="29" t="s">
        <v>232</v>
      </c>
      <c r="F12" s="18" t="s">
        <v>233</v>
      </c>
      <c r="G12" s="18" t="s">
        <v>257</v>
      </c>
      <c r="H12" s="18" t="s">
        <v>216</v>
      </c>
      <c r="I12" s="18">
        <v>3</v>
      </c>
      <c r="J12" s="18" t="s">
        <v>258</v>
      </c>
      <c r="K12" s="18" t="s">
        <v>204</v>
      </c>
      <c r="L12" s="18">
        <v>120</v>
      </c>
      <c r="M12" s="30">
        <v>120</v>
      </c>
      <c r="N12" s="18" t="s">
        <v>232</v>
      </c>
      <c r="O12" s="18">
        <v>120</v>
      </c>
      <c r="P12" s="31">
        <v>1</v>
      </c>
      <c r="Q12" s="29" t="s">
        <v>254</v>
      </c>
      <c r="R12" s="40" t="s">
        <v>44</v>
      </c>
      <c r="S12" s="29" t="s">
        <v>42</v>
      </c>
      <c r="T12" s="29" t="s">
        <v>5</v>
      </c>
      <c r="U12" s="29" t="s">
        <v>161</v>
      </c>
      <c r="V12" s="28"/>
      <c r="W12" s="28"/>
    </row>
    <row r="13" spans="1:23" s="6" customFormat="1" ht="101.25">
      <c r="A13" s="7">
        <v>8</v>
      </c>
      <c r="B13" s="17" t="s">
        <v>32</v>
      </c>
      <c r="C13" s="29" t="s">
        <v>259</v>
      </c>
      <c r="D13" s="29" t="s">
        <v>202</v>
      </c>
      <c r="E13" s="29" t="s">
        <v>232</v>
      </c>
      <c r="F13" s="18" t="s">
        <v>233</v>
      </c>
      <c r="G13" s="18" t="s">
        <v>216</v>
      </c>
      <c r="H13" s="18" t="s">
        <v>247</v>
      </c>
      <c r="I13" s="18">
        <v>1</v>
      </c>
      <c r="J13" s="18" t="s">
        <v>260</v>
      </c>
      <c r="K13" s="18" t="s">
        <v>204</v>
      </c>
      <c r="L13" s="30">
        <v>500</v>
      </c>
      <c r="M13" s="30">
        <v>500</v>
      </c>
      <c r="N13" s="18" t="s">
        <v>232</v>
      </c>
      <c r="O13" s="30">
        <v>500</v>
      </c>
      <c r="P13" s="31">
        <v>1</v>
      </c>
      <c r="Q13" s="29" t="s">
        <v>254</v>
      </c>
      <c r="R13" s="40" t="s">
        <v>44</v>
      </c>
      <c r="S13" s="29" t="s">
        <v>42</v>
      </c>
      <c r="T13" s="29" t="s">
        <v>6</v>
      </c>
      <c r="U13" s="29" t="s">
        <v>161</v>
      </c>
      <c r="V13" s="28"/>
      <c r="W13" s="28"/>
    </row>
    <row r="14" spans="1:21" s="6" customFormat="1" ht="33.75">
      <c r="A14" s="7">
        <v>9</v>
      </c>
      <c r="B14" s="24" t="s">
        <v>33</v>
      </c>
      <c r="C14" s="9" t="s">
        <v>135</v>
      </c>
      <c r="D14" s="9" t="s">
        <v>50</v>
      </c>
      <c r="E14" s="9" t="s">
        <v>51</v>
      </c>
      <c r="F14" s="7" t="s">
        <v>222</v>
      </c>
      <c r="G14" s="7">
        <v>2008</v>
      </c>
      <c r="H14" s="7">
        <v>2008</v>
      </c>
      <c r="I14" s="7">
        <v>4</v>
      </c>
      <c r="J14" s="7" t="s">
        <v>52</v>
      </c>
      <c r="K14" s="7"/>
      <c r="L14" s="11">
        <v>7300</v>
      </c>
      <c r="M14" s="11">
        <v>1095</v>
      </c>
      <c r="N14" s="7" t="s">
        <v>53</v>
      </c>
      <c r="O14" s="11">
        <f aca="true" t="shared" si="1" ref="O14:O19">L14-M14</f>
        <v>6205</v>
      </c>
      <c r="P14" s="12">
        <f aca="true" t="shared" si="2" ref="P14:P19">M14/L14</f>
        <v>0.15</v>
      </c>
      <c r="Q14" s="9" t="s">
        <v>45</v>
      </c>
      <c r="R14" s="9" t="s">
        <v>54</v>
      </c>
      <c r="S14" s="9" t="s">
        <v>134</v>
      </c>
      <c r="T14" s="9" t="s">
        <v>28</v>
      </c>
      <c r="U14" s="9" t="s">
        <v>133</v>
      </c>
    </row>
    <row r="15" spans="1:21" s="6" customFormat="1" ht="33.75">
      <c r="A15" s="7">
        <v>10</v>
      </c>
      <c r="B15" s="24" t="s">
        <v>33</v>
      </c>
      <c r="C15" s="9" t="s">
        <v>55</v>
      </c>
      <c r="D15" s="9" t="s">
        <v>56</v>
      </c>
      <c r="E15" s="9" t="s">
        <v>57</v>
      </c>
      <c r="F15" s="7" t="s">
        <v>222</v>
      </c>
      <c r="G15" s="7" t="s">
        <v>216</v>
      </c>
      <c r="H15" s="7" t="s">
        <v>248</v>
      </c>
      <c r="I15" s="7">
        <v>3</v>
      </c>
      <c r="J15" s="7" t="s">
        <v>48</v>
      </c>
      <c r="K15" s="7"/>
      <c r="L15" s="11">
        <v>7394</v>
      </c>
      <c r="M15" s="11">
        <v>1147</v>
      </c>
      <c r="N15" s="7" t="s">
        <v>53</v>
      </c>
      <c r="O15" s="11">
        <f t="shared" si="1"/>
        <v>6247</v>
      </c>
      <c r="P15" s="12">
        <f t="shared" si="2"/>
        <v>0.1551257776575602</v>
      </c>
      <c r="Q15" s="9" t="s">
        <v>45</v>
      </c>
      <c r="R15" s="9" t="s">
        <v>54</v>
      </c>
      <c r="S15" s="9" t="s">
        <v>134</v>
      </c>
      <c r="T15" s="9" t="s">
        <v>28</v>
      </c>
      <c r="U15" s="9" t="s">
        <v>136</v>
      </c>
    </row>
    <row r="16" spans="1:21" s="6" customFormat="1" ht="33.75">
      <c r="A16" s="7">
        <v>11</v>
      </c>
      <c r="B16" s="24" t="s">
        <v>33</v>
      </c>
      <c r="C16" s="9" t="s">
        <v>58</v>
      </c>
      <c r="D16" s="9" t="s">
        <v>59</v>
      </c>
      <c r="E16" s="9" t="s">
        <v>60</v>
      </c>
      <c r="F16" s="7" t="s">
        <v>222</v>
      </c>
      <c r="G16" s="7" t="s">
        <v>216</v>
      </c>
      <c r="H16" s="7" t="s">
        <v>217</v>
      </c>
      <c r="I16" s="7">
        <v>3</v>
      </c>
      <c r="J16" s="7" t="s">
        <v>61</v>
      </c>
      <c r="K16" s="7"/>
      <c r="L16" s="11">
        <v>4821</v>
      </c>
      <c r="M16" s="11">
        <v>724</v>
      </c>
      <c r="N16" s="7" t="s">
        <v>53</v>
      </c>
      <c r="O16" s="11">
        <f t="shared" si="1"/>
        <v>4097</v>
      </c>
      <c r="P16" s="12">
        <f t="shared" si="2"/>
        <v>0.15017631196847128</v>
      </c>
      <c r="Q16" s="9" t="s">
        <v>45</v>
      </c>
      <c r="R16" s="9" t="s">
        <v>54</v>
      </c>
      <c r="S16" s="9" t="s">
        <v>134</v>
      </c>
      <c r="T16" s="9" t="s">
        <v>28</v>
      </c>
      <c r="U16" s="9" t="s">
        <v>136</v>
      </c>
    </row>
    <row r="17" spans="1:21" s="6" customFormat="1" ht="45">
      <c r="A17" s="7">
        <v>12</v>
      </c>
      <c r="B17" s="24" t="s">
        <v>33</v>
      </c>
      <c r="C17" s="9" t="s">
        <v>62</v>
      </c>
      <c r="D17" s="9" t="s">
        <v>63</v>
      </c>
      <c r="E17" s="9" t="s">
        <v>49</v>
      </c>
      <c r="F17" s="7" t="s">
        <v>222</v>
      </c>
      <c r="G17" s="7">
        <v>2008</v>
      </c>
      <c r="H17" s="7">
        <v>2008</v>
      </c>
      <c r="I17" s="7">
        <v>3</v>
      </c>
      <c r="J17" s="7" t="s">
        <v>48</v>
      </c>
      <c r="K17" s="7"/>
      <c r="L17" s="11">
        <v>6959</v>
      </c>
      <c r="M17" s="11">
        <v>887</v>
      </c>
      <c r="N17" s="7" t="s">
        <v>53</v>
      </c>
      <c r="O17" s="11">
        <f t="shared" si="1"/>
        <v>6072</v>
      </c>
      <c r="P17" s="12">
        <f t="shared" si="2"/>
        <v>0.12746084207501077</v>
      </c>
      <c r="Q17" s="9" t="s">
        <v>45</v>
      </c>
      <c r="R17" s="9" t="s">
        <v>54</v>
      </c>
      <c r="S17" s="9" t="s">
        <v>134</v>
      </c>
      <c r="T17" s="9" t="s">
        <v>28</v>
      </c>
      <c r="U17" s="9" t="s">
        <v>136</v>
      </c>
    </row>
    <row r="18" spans="1:21" s="6" customFormat="1" ht="56.25">
      <c r="A18" s="7">
        <v>13</v>
      </c>
      <c r="B18" s="24" t="s">
        <v>33</v>
      </c>
      <c r="C18" s="9" t="s">
        <v>64</v>
      </c>
      <c r="D18" s="9" t="s">
        <v>65</v>
      </c>
      <c r="E18" s="9" t="s">
        <v>232</v>
      </c>
      <c r="F18" s="7" t="s">
        <v>233</v>
      </c>
      <c r="G18" s="7">
        <v>2008</v>
      </c>
      <c r="H18" s="7">
        <v>2008</v>
      </c>
      <c r="I18" s="7">
        <v>4</v>
      </c>
      <c r="J18" s="7" t="s">
        <v>66</v>
      </c>
      <c r="K18" s="7" t="s">
        <v>67</v>
      </c>
      <c r="L18" s="11">
        <v>8707</v>
      </c>
      <c r="M18" s="11">
        <v>4510</v>
      </c>
      <c r="N18" s="7" t="s">
        <v>232</v>
      </c>
      <c r="O18" s="11">
        <f t="shared" si="1"/>
        <v>4197</v>
      </c>
      <c r="P18" s="12">
        <f t="shared" si="2"/>
        <v>0.517974043872746</v>
      </c>
      <c r="Q18" s="9" t="s">
        <v>206</v>
      </c>
      <c r="R18" s="9" t="s">
        <v>54</v>
      </c>
      <c r="S18" s="9" t="s">
        <v>132</v>
      </c>
      <c r="T18" s="9" t="s">
        <v>28</v>
      </c>
      <c r="U18" s="9" t="s">
        <v>127</v>
      </c>
    </row>
    <row r="19" spans="1:21" s="22" customFormat="1" ht="45">
      <c r="A19" s="7">
        <v>14</v>
      </c>
      <c r="B19" s="24" t="s">
        <v>33</v>
      </c>
      <c r="C19" s="9" t="s">
        <v>69</v>
      </c>
      <c r="D19" s="9" t="s">
        <v>70</v>
      </c>
      <c r="E19" s="9" t="s">
        <v>71</v>
      </c>
      <c r="F19" s="7" t="s">
        <v>233</v>
      </c>
      <c r="G19" s="7" t="s">
        <v>72</v>
      </c>
      <c r="H19" s="7" t="s">
        <v>73</v>
      </c>
      <c r="I19" s="7">
        <v>4</v>
      </c>
      <c r="J19" s="7" t="s">
        <v>74</v>
      </c>
      <c r="K19" s="7" t="s">
        <v>75</v>
      </c>
      <c r="L19" s="11">
        <v>66088</v>
      </c>
      <c r="M19" s="11">
        <v>13530</v>
      </c>
      <c r="N19" s="7" t="s">
        <v>76</v>
      </c>
      <c r="O19" s="11">
        <f t="shared" si="1"/>
        <v>52558</v>
      </c>
      <c r="P19" s="12">
        <f t="shared" si="2"/>
        <v>0.20472703062583222</v>
      </c>
      <c r="Q19" s="9" t="s">
        <v>206</v>
      </c>
      <c r="R19" s="9" t="s">
        <v>77</v>
      </c>
      <c r="S19" s="9" t="s">
        <v>132</v>
      </c>
      <c r="T19" s="9" t="s">
        <v>28</v>
      </c>
      <c r="U19" s="9" t="s">
        <v>163</v>
      </c>
    </row>
    <row r="20" spans="1:21" s="22" customFormat="1" ht="56.25">
      <c r="A20" s="7">
        <v>15</v>
      </c>
      <c r="B20" s="24" t="s">
        <v>33</v>
      </c>
      <c r="C20" s="9" t="s">
        <v>107</v>
      </c>
      <c r="D20" s="9" t="s">
        <v>108</v>
      </c>
      <c r="E20" s="9" t="s">
        <v>109</v>
      </c>
      <c r="F20" s="7" t="s">
        <v>233</v>
      </c>
      <c r="G20" s="7" t="s">
        <v>110</v>
      </c>
      <c r="H20" s="7" t="s">
        <v>72</v>
      </c>
      <c r="I20" s="7">
        <v>4</v>
      </c>
      <c r="J20" s="7" t="s">
        <v>111</v>
      </c>
      <c r="K20" s="7" t="s">
        <v>112</v>
      </c>
      <c r="L20" s="11" t="s">
        <v>68</v>
      </c>
      <c r="M20" s="11">
        <v>750</v>
      </c>
      <c r="N20" s="7" t="s">
        <v>232</v>
      </c>
      <c r="O20" s="11" t="s">
        <v>68</v>
      </c>
      <c r="P20" s="12" t="s">
        <v>68</v>
      </c>
      <c r="Q20" s="9" t="s">
        <v>206</v>
      </c>
      <c r="R20" s="9" t="s">
        <v>77</v>
      </c>
      <c r="S20" s="9" t="s">
        <v>132</v>
      </c>
      <c r="T20" s="9" t="s">
        <v>28</v>
      </c>
      <c r="U20" s="9" t="s">
        <v>127</v>
      </c>
    </row>
    <row r="21" spans="1:21" s="22" customFormat="1" ht="56.25">
      <c r="A21" s="7">
        <v>16</v>
      </c>
      <c r="B21" s="24" t="s">
        <v>33</v>
      </c>
      <c r="C21" s="9" t="s">
        <v>113</v>
      </c>
      <c r="D21" s="9" t="s">
        <v>114</v>
      </c>
      <c r="E21" s="9" t="s">
        <v>115</v>
      </c>
      <c r="F21" s="7" t="s">
        <v>233</v>
      </c>
      <c r="G21" s="7" t="s">
        <v>116</v>
      </c>
      <c r="H21" s="7" t="s">
        <v>117</v>
      </c>
      <c r="I21" s="7">
        <v>3</v>
      </c>
      <c r="J21" s="7" t="s">
        <v>111</v>
      </c>
      <c r="K21" s="7" t="s">
        <v>112</v>
      </c>
      <c r="L21" s="11" t="s">
        <v>68</v>
      </c>
      <c r="M21" s="11">
        <v>1700</v>
      </c>
      <c r="N21" s="7" t="s">
        <v>232</v>
      </c>
      <c r="O21" s="11" t="s">
        <v>68</v>
      </c>
      <c r="P21" s="12" t="s">
        <v>68</v>
      </c>
      <c r="Q21" s="9" t="s">
        <v>206</v>
      </c>
      <c r="R21" s="9" t="s">
        <v>77</v>
      </c>
      <c r="S21" s="9" t="s">
        <v>132</v>
      </c>
      <c r="T21" s="9" t="s">
        <v>28</v>
      </c>
      <c r="U21" s="9" t="s">
        <v>127</v>
      </c>
    </row>
    <row r="22" spans="1:21" s="22" customFormat="1" ht="45">
      <c r="A22" s="7">
        <v>17</v>
      </c>
      <c r="B22" s="24" t="s">
        <v>33</v>
      </c>
      <c r="C22" s="9" t="s">
        <v>164</v>
      </c>
      <c r="D22" s="9" t="s">
        <v>118</v>
      </c>
      <c r="E22" s="9" t="s">
        <v>71</v>
      </c>
      <c r="F22" s="7" t="s">
        <v>233</v>
      </c>
      <c r="G22" s="7" t="s">
        <v>72</v>
      </c>
      <c r="H22" s="7" t="s">
        <v>73</v>
      </c>
      <c r="I22" s="7">
        <v>4</v>
      </c>
      <c r="J22" s="7" t="s">
        <v>119</v>
      </c>
      <c r="K22" s="7" t="s">
        <v>120</v>
      </c>
      <c r="L22" s="11">
        <v>1900</v>
      </c>
      <c r="M22" s="11">
        <v>1900</v>
      </c>
      <c r="N22" s="7" t="s">
        <v>232</v>
      </c>
      <c r="O22" s="11">
        <f>L22-M22</f>
        <v>0</v>
      </c>
      <c r="P22" s="12">
        <f>M22/L22</f>
        <v>1</v>
      </c>
      <c r="Q22" s="9" t="s">
        <v>206</v>
      </c>
      <c r="R22" s="9" t="s">
        <v>77</v>
      </c>
      <c r="S22" s="9" t="s">
        <v>132</v>
      </c>
      <c r="T22" s="9" t="s">
        <v>28</v>
      </c>
      <c r="U22" s="9" t="s">
        <v>163</v>
      </c>
    </row>
    <row r="23" spans="1:21" s="22" customFormat="1" ht="78.75">
      <c r="A23" s="7">
        <v>18</v>
      </c>
      <c r="B23" s="24" t="s">
        <v>33</v>
      </c>
      <c r="C23" s="9" t="s">
        <v>121</v>
      </c>
      <c r="D23" s="9" t="s">
        <v>122</v>
      </c>
      <c r="E23" s="9" t="s">
        <v>71</v>
      </c>
      <c r="F23" s="7" t="s">
        <v>233</v>
      </c>
      <c r="G23" s="7" t="s">
        <v>72</v>
      </c>
      <c r="H23" s="7" t="s">
        <v>73</v>
      </c>
      <c r="I23" s="7">
        <v>4</v>
      </c>
      <c r="J23" s="7" t="s">
        <v>123</v>
      </c>
      <c r="K23" s="7" t="s">
        <v>124</v>
      </c>
      <c r="L23" s="11">
        <v>420</v>
      </c>
      <c r="M23" s="11">
        <v>420</v>
      </c>
      <c r="N23" s="7" t="s">
        <v>232</v>
      </c>
      <c r="O23" s="11">
        <f>L23-M23</f>
        <v>0</v>
      </c>
      <c r="P23" s="12">
        <f>M23/L23</f>
        <v>1</v>
      </c>
      <c r="Q23" s="9" t="s">
        <v>206</v>
      </c>
      <c r="R23" s="9" t="s">
        <v>77</v>
      </c>
      <c r="S23" s="9" t="s">
        <v>132</v>
      </c>
      <c r="T23" s="9" t="s">
        <v>28</v>
      </c>
      <c r="U23" s="9" t="s">
        <v>165</v>
      </c>
    </row>
    <row r="24" spans="1:22" s="22" customFormat="1" ht="56.25">
      <c r="A24" s="7">
        <v>19</v>
      </c>
      <c r="B24" s="24" t="s">
        <v>34</v>
      </c>
      <c r="C24" s="23" t="s">
        <v>137</v>
      </c>
      <c r="D24" s="23" t="s">
        <v>138</v>
      </c>
      <c r="E24" s="23" t="s">
        <v>139</v>
      </c>
      <c r="F24" s="24" t="s">
        <v>222</v>
      </c>
      <c r="G24" s="24" t="s">
        <v>140</v>
      </c>
      <c r="H24" s="24" t="s">
        <v>141</v>
      </c>
      <c r="I24" s="24">
        <v>4</v>
      </c>
      <c r="J24" s="24" t="s">
        <v>142</v>
      </c>
      <c r="K24" s="24" t="s">
        <v>204</v>
      </c>
      <c r="L24" s="25">
        <v>70977</v>
      </c>
      <c r="M24" s="25">
        <v>70977</v>
      </c>
      <c r="N24" s="24" t="s">
        <v>204</v>
      </c>
      <c r="O24" s="25">
        <v>0</v>
      </c>
      <c r="P24" s="26">
        <v>0</v>
      </c>
      <c r="Q24" s="23" t="s">
        <v>143</v>
      </c>
      <c r="R24" s="23" t="s">
        <v>144</v>
      </c>
      <c r="S24" s="23" t="s">
        <v>215</v>
      </c>
      <c r="T24" s="23" t="s">
        <v>145</v>
      </c>
      <c r="U24" s="23" t="s">
        <v>131</v>
      </c>
      <c r="V24" s="6"/>
    </row>
    <row r="25" spans="1:22" s="22" customFormat="1" ht="56.25">
      <c r="A25" s="7">
        <v>20</v>
      </c>
      <c r="B25" s="24" t="s">
        <v>34</v>
      </c>
      <c r="C25" s="23" t="s">
        <v>146</v>
      </c>
      <c r="D25" s="23" t="s">
        <v>147</v>
      </c>
      <c r="E25" s="23" t="s">
        <v>148</v>
      </c>
      <c r="F25" s="24" t="s">
        <v>222</v>
      </c>
      <c r="G25" s="24" t="s">
        <v>149</v>
      </c>
      <c r="H25" s="24" t="s">
        <v>150</v>
      </c>
      <c r="I25" s="24">
        <v>4</v>
      </c>
      <c r="J25" s="24" t="s">
        <v>142</v>
      </c>
      <c r="K25" s="24" t="s">
        <v>204</v>
      </c>
      <c r="L25" s="25">
        <v>80382</v>
      </c>
      <c r="M25" s="25">
        <v>80382</v>
      </c>
      <c r="N25" s="24" t="s">
        <v>204</v>
      </c>
      <c r="O25" s="25">
        <f>L25-M25</f>
        <v>0</v>
      </c>
      <c r="P25" s="26">
        <f>O25/L25</f>
        <v>0</v>
      </c>
      <c r="Q25" s="23" t="s">
        <v>143</v>
      </c>
      <c r="R25" s="23" t="s">
        <v>144</v>
      </c>
      <c r="S25" s="23" t="s">
        <v>215</v>
      </c>
      <c r="T25" s="23" t="s">
        <v>145</v>
      </c>
      <c r="U25" s="23" t="s">
        <v>131</v>
      </c>
      <c r="V25" s="6"/>
    </row>
    <row r="26" spans="1:22" s="22" customFormat="1" ht="56.25">
      <c r="A26" s="7">
        <v>21</v>
      </c>
      <c r="B26" s="24" t="s">
        <v>34</v>
      </c>
      <c r="C26" s="23" t="s">
        <v>78</v>
      </c>
      <c r="D26" s="23" t="s">
        <v>151</v>
      </c>
      <c r="E26" s="23" t="s">
        <v>152</v>
      </c>
      <c r="F26" s="24" t="s">
        <v>222</v>
      </c>
      <c r="G26" s="24" t="s">
        <v>79</v>
      </c>
      <c r="H26" s="24" t="s">
        <v>80</v>
      </c>
      <c r="I26" s="24">
        <v>4</v>
      </c>
      <c r="J26" s="24" t="s">
        <v>153</v>
      </c>
      <c r="K26" s="24" t="s">
        <v>204</v>
      </c>
      <c r="L26" s="25">
        <v>99404</v>
      </c>
      <c r="M26" s="25">
        <v>50704</v>
      </c>
      <c r="N26" s="24" t="s">
        <v>154</v>
      </c>
      <c r="O26" s="25">
        <v>48700</v>
      </c>
      <c r="P26" s="26">
        <v>0.49</v>
      </c>
      <c r="Q26" s="23" t="s">
        <v>143</v>
      </c>
      <c r="R26" s="23" t="s">
        <v>144</v>
      </c>
      <c r="S26" s="23" t="s">
        <v>215</v>
      </c>
      <c r="T26" s="23" t="s">
        <v>145</v>
      </c>
      <c r="U26" s="23" t="s">
        <v>131</v>
      </c>
      <c r="V26" s="6"/>
    </row>
    <row r="27" spans="1:22" s="22" customFormat="1" ht="56.25">
      <c r="A27" s="7">
        <v>22</v>
      </c>
      <c r="B27" s="24" t="s">
        <v>34</v>
      </c>
      <c r="C27" s="23" t="s">
        <v>81</v>
      </c>
      <c r="D27" s="23" t="s">
        <v>82</v>
      </c>
      <c r="E27" s="23" t="s">
        <v>156</v>
      </c>
      <c r="F27" s="24" t="s">
        <v>222</v>
      </c>
      <c r="G27" s="24" t="s">
        <v>171</v>
      </c>
      <c r="H27" s="24" t="s">
        <v>141</v>
      </c>
      <c r="I27" s="24">
        <v>4</v>
      </c>
      <c r="J27" s="24" t="s">
        <v>153</v>
      </c>
      <c r="K27" s="24" t="s">
        <v>204</v>
      </c>
      <c r="L27" s="25">
        <v>1550</v>
      </c>
      <c r="M27" s="25">
        <v>1550</v>
      </c>
      <c r="N27" s="24" t="s">
        <v>204</v>
      </c>
      <c r="O27" s="25">
        <v>0</v>
      </c>
      <c r="P27" s="26">
        <v>0</v>
      </c>
      <c r="Q27" s="23" t="s">
        <v>143</v>
      </c>
      <c r="R27" s="23" t="s">
        <v>144</v>
      </c>
      <c r="S27" s="23" t="s">
        <v>215</v>
      </c>
      <c r="T27" s="23" t="s">
        <v>145</v>
      </c>
      <c r="U27" s="23" t="s">
        <v>131</v>
      </c>
      <c r="V27" s="6"/>
    </row>
    <row r="28" spans="1:22" s="22" customFormat="1" ht="56.25">
      <c r="A28" s="7">
        <v>23</v>
      </c>
      <c r="B28" s="24" t="s">
        <v>34</v>
      </c>
      <c r="C28" s="23" t="s">
        <v>83</v>
      </c>
      <c r="D28" s="23" t="s">
        <v>84</v>
      </c>
      <c r="E28" s="23" t="s">
        <v>170</v>
      </c>
      <c r="F28" s="24" t="s">
        <v>222</v>
      </c>
      <c r="G28" s="24" t="s">
        <v>79</v>
      </c>
      <c r="H28" s="24" t="s">
        <v>85</v>
      </c>
      <c r="I28" s="24">
        <v>4</v>
      </c>
      <c r="J28" s="24" t="s">
        <v>153</v>
      </c>
      <c r="K28" s="24" t="s">
        <v>204</v>
      </c>
      <c r="L28" s="25">
        <v>3219</v>
      </c>
      <c r="M28" s="25">
        <v>3219</v>
      </c>
      <c r="N28" s="24" t="s">
        <v>204</v>
      </c>
      <c r="O28" s="25">
        <v>0</v>
      </c>
      <c r="P28" s="26">
        <v>0</v>
      </c>
      <c r="Q28" s="23" t="s">
        <v>143</v>
      </c>
      <c r="R28" s="23" t="s">
        <v>144</v>
      </c>
      <c r="S28" s="23" t="s">
        <v>215</v>
      </c>
      <c r="T28" s="23" t="s">
        <v>145</v>
      </c>
      <c r="U28" s="23" t="s">
        <v>131</v>
      </c>
      <c r="V28" s="6"/>
    </row>
    <row r="29" spans="1:22" s="22" customFormat="1" ht="45">
      <c r="A29" s="7">
        <v>24</v>
      </c>
      <c r="B29" s="24" t="s">
        <v>34</v>
      </c>
      <c r="C29" s="23" t="s">
        <v>157</v>
      </c>
      <c r="D29" s="23" t="s">
        <v>86</v>
      </c>
      <c r="E29" s="23" t="s">
        <v>166</v>
      </c>
      <c r="F29" s="24" t="s">
        <v>222</v>
      </c>
      <c r="G29" s="24">
        <v>2008</v>
      </c>
      <c r="H29" s="24">
        <v>2010</v>
      </c>
      <c r="I29" s="24">
        <v>4</v>
      </c>
      <c r="J29" s="24" t="s">
        <v>153</v>
      </c>
      <c r="K29" s="24" t="s">
        <v>204</v>
      </c>
      <c r="L29" s="25">
        <v>5200</v>
      </c>
      <c r="M29" s="25">
        <v>5200</v>
      </c>
      <c r="N29" s="24" t="s">
        <v>204</v>
      </c>
      <c r="O29" s="25"/>
      <c r="P29" s="26">
        <v>0</v>
      </c>
      <c r="Q29" s="23" t="s">
        <v>143</v>
      </c>
      <c r="R29" s="23" t="s">
        <v>144</v>
      </c>
      <c r="S29" s="23" t="s">
        <v>215</v>
      </c>
      <c r="T29" s="23" t="s">
        <v>167</v>
      </c>
      <c r="U29" s="23" t="s">
        <v>131</v>
      </c>
      <c r="V29" s="6"/>
    </row>
    <row r="30" spans="1:22" s="22" customFormat="1" ht="45">
      <c r="A30" s="7">
        <v>25</v>
      </c>
      <c r="B30" s="24" t="s">
        <v>34</v>
      </c>
      <c r="C30" s="23" t="s">
        <v>87</v>
      </c>
      <c r="D30" s="23" t="s">
        <v>88</v>
      </c>
      <c r="E30" s="23" t="s">
        <v>155</v>
      </c>
      <c r="F30" s="24" t="s">
        <v>222</v>
      </c>
      <c r="G30" s="24" t="s">
        <v>89</v>
      </c>
      <c r="H30" s="24" t="s">
        <v>90</v>
      </c>
      <c r="I30" s="24">
        <v>4</v>
      </c>
      <c r="J30" s="24" t="s">
        <v>91</v>
      </c>
      <c r="K30" s="24" t="s">
        <v>204</v>
      </c>
      <c r="L30" s="25">
        <v>6261</v>
      </c>
      <c r="M30" s="25">
        <v>6261</v>
      </c>
      <c r="N30" s="24" t="s">
        <v>204</v>
      </c>
      <c r="O30" s="25">
        <v>0</v>
      </c>
      <c r="P30" s="26">
        <v>0</v>
      </c>
      <c r="Q30" s="23" t="s">
        <v>143</v>
      </c>
      <c r="R30" s="23" t="s">
        <v>144</v>
      </c>
      <c r="S30" s="23" t="s">
        <v>215</v>
      </c>
      <c r="T30" s="23" t="s">
        <v>167</v>
      </c>
      <c r="U30" s="23" t="s">
        <v>131</v>
      </c>
      <c r="V30" s="6"/>
    </row>
    <row r="31" spans="1:22" s="22" customFormat="1" ht="45">
      <c r="A31" s="7">
        <v>26</v>
      </c>
      <c r="B31" s="24" t="s">
        <v>34</v>
      </c>
      <c r="C31" s="23" t="s">
        <v>168</v>
      </c>
      <c r="D31" s="23" t="s">
        <v>169</v>
      </c>
      <c r="E31" s="23" t="s">
        <v>170</v>
      </c>
      <c r="F31" s="24" t="s">
        <v>222</v>
      </c>
      <c r="G31" s="24" t="s">
        <v>171</v>
      </c>
      <c r="H31" s="24" t="s">
        <v>141</v>
      </c>
      <c r="I31" s="24">
        <v>4</v>
      </c>
      <c r="J31" s="24" t="s">
        <v>153</v>
      </c>
      <c r="K31" s="24" t="s">
        <v>204</v>
      </c>
      <c r="L31" s="25">
        <v>1524</v>
      </c>
      <c r="M31" s="25">
        <v>444</v>
      </c>
      <c r="N31" s="24" t="s">
        <v>53</v>
      </c>
      <c r="O31" s="25">
        <v>1080</v>
      </c>
      <c r="P31" s="26">
        <v>0.71</v>
      </c>
      <c r="Q31" s="23" t="s">
        <v>143</v>
      </c>
      <c r="R31" s="23" t="s">
        <v>144</v>
      </c>
      <c r="S31" s="23" t="s">
        <v>215</v>
      </c>
      <c r="T31" s="23" t="s">
        <v>167</v>
      </c>
      <c r="U31" s="23" t="s">
        <v>131</v>
      </c>
      <c r="V31" s="6"/>
    </row>
    <row r="32" spans="1:22" s="22" customFormat="1" ht="45">
      <c r="A32" s="7">
        <v>27</v>
      </c>
      <c r="B32" s="24" t="s">
        <v>34</v>
      </c>
      <c r="C32" s="23" t="s">
        <v>92</v>
      </c>
      <c r="D32" s="23" t="s">
        <v>93</v>
      </c>
      <c r="E32" s="23" t="s">
        <v>94</v>
      </c>
      <c r="F32" s="24" t="s">
        <v>222</v>
      </c>
      <c r="G32" s="24" t="s">
        <v>79</v>
      </c>
      <c r="H32" s="24" t="s">
        <v>141</v>
      </c>
      <c r="I32" s="24">
        <v>4</v>
      </c>
      <c r="J32" s="24" t="s">
        <v>142</v>
      </c>
      <c r="K32" s="24" t="s">
        <v>204</v>
      </c>
      <c r="L32" s="25">
        <v>1900</v>
      </c>
      <c r="M32" s="25">
        <v>1900</v>
      </c>
      <c r="N32" s="24" t="s">
        <v>204</v>
      </c>
      <c r="O32" s="25">
        <v>0</v>
      </c>
      <c r="P32" s="26">
        <v>0</v>
      </c>
      <c r="Q32" s="23" t="s">
        <v>143</v>
      </c>
      <c r="R32" s="23" t="s">
        <v>144</v>
      </c>
      <c r="S32" s="23" t="s">
        <v>215</v>
      </c>
      <c r="T32" s="23" t="s">
        <v>167</v>
      </c>
      <c r="U32" s="23" t="s">
        <v>131</v>
      </c>
      <c r="V32" s="6"/>
    </row>
    <row r="33" spans="1:22" s="22" customFormat="1" ht="45">
      <c r="A33" s="7">
        <v>28</v>
      </c>
      <c r="B33" s="24" t="s">
        <v>34</v>
      </c>
      <c r="C33" s="23" t="s">
        <v>95</v>
      </c>
      <c r="D33" s="23" t="s">
        <v>96</v>
      </c>
      <c r="E33" s="23" t="s">
        <v>97</v>
      </c>
      <c r="F33" s="24" t="s">
        <v>222</v>
      </c>
      <c r="G33" s="24" t="s">
        <v>79</v>
      </c>
      <c r="H33" s="24" t="s">
        <v>141</v>
      </c>
      <c r="I33" s="24">
        <v>4</v>
      </c>
      <c r="J33" s="24" t="s">
        <v>142</v>
      </c>
      <c r="K33" s="24" t="s">
        <v>204</v>
      </c>
      <c r="L33" s="25">
        <v>374</v>
      </c>
      <c r="M33" s="25">
        <v>374</v>
      </c>
      <c r="N33" s="24" t="s">
        <v>204</v>
      </c>
      <c r="O33" s="25">
        <v>0</v>
      </c>
      <c r="P33" s="26">
        <v>0</v>
      </c>
      <c r="Q33" s="23" t="s">
        <v>143</v>
      </c>
      <c r="R33" s="23" t="s">
        <v>144</v>
      </c>
      <c r="S33" s="23" t="s">
        <v>215</v>
      </c>
      <c r="T33" s="23" t="s">
        <v>167</v>
      </c>
      <c r="U33" s="23" t="s">
        <v>131</v>
      </c>
      <c r="V33" s="6"/>
    </row>
    <row r="34" spans="1:22" s="22" customFormat="1" ht="45">
      <c r="A34" s="7">
        <v>29</v>
      </c>
      <c r="B34" s="24" t="s">
        <v>34</v>
      </c>
      <c r="C34" s="23" t="s">
        <v>172</v>
      </c>
      <c r="D34" s="23" t="s">
        <v>169</v>
      </c>
      <c r="E34" s="23" t="s">
        <v>173</v>
      </c>
      <c r="F34" s="24" t="s">
        <v>222</v>
      </c>
      <c r="G34" s="24" t="s">
        <v>171</v>
      </c>
      <c r="H34" s="24" t="s">
        <v>141</v>
      </c>
      <c r="I34" s="24">
        <v>4</v>
      </c>
      <c r="J34" s="24" t="s">
        <v>153</v>
      </c>
      <c r="K34" s="24" t="s">
        <v>204</v>
      </c>
      <c r="L34" s="25">
        <v>793</v>
      </c>
      <c r="M34" s="25">
        <v>793</v>
      </c>
      <c r="N34" s="24" t="s">
        <v>204</v>
      </c>
      <c r="O34" s="25">
        <v>0</v>
      </c>
      <c r="P34" s="26">
        <v>0</v>
      </c>
      <c r="Q34" s="23" t="s">
        <v>143</v>
      </c>
      <c r="R34" s="23" t="s">
        <v>144</v>
      </c>
      <c r="S34" s="23" t="s">
        <v>215</v>
      </c>
      <c r="T34" s="23" t="s">
        <v>167</v>
      </c>
      <c r="U34" s="23" t="s">
        <v>131</v>
      </c>
      <c r="V34" s="6"/>
    </row>
    <row r="35" spans="1:22" s="22" customFormat="1" ht="56.25">
      <c r="A35" s="7">
        <v>30</v>
      </c>
      <c r="B35" s="24" t="s">
        <v>34</v>
      </c>
      <c r="C35" s="23" t="s">
        <v>98</v>
      </c>
      <c r="D35" s="23" t="s">
        <v>99</v>
      </c>
      <c r="E35" s="23" t="s">
        <v>139</v>
      </c>
      <c r="F35" s="24" t="s">
        <v>222</v>
      </c>
      <c r="G35" s="24" t="s">
        <v>171</v>
      </c>
      <c r="H35" s="24" t="s">
        <v>100</v>
      </c>
      <c r="I35" s="24">
        <v>4</v>
      </c>
      <c r="J35" s="24" t="s">
        <v>142</v>
      </c>
      <c r="K35" s="24" t="s">
        <v>204</v>
      </c>
      <c r="L35" s="25">
        <v>5697</v>
      </c>
      <c r="M35" s="25">
        <v>5697</v>
      </c>
      <c r="N35" s="24" t="s">
        <v>204</v>
      </c>
      <c r="O35" s="25">
        <v>0</v>
      </c>
      <c r="P35" s="26">
        <v>0</v>
      </c>
      <c r="Q35" s="23" t="s">
        <v>143</v>
      </c>
      <c r="R35" s="23" t="s">
        <v>144</v>
      </c>
      <c r="S35" s="23" t="s">
        <v>215</v>
      </c>
      <c r="T35" s="23" t="s">
        <v>167</v>
      </c>
      <c r="U35" s="23" t="s">
        <v>131</v>
      </c>
      <c r="V35" s="6"/>
    </row>
    <row r="36" spans="1:22" s="22" customFormat="1" ht="45">
      <c r="A36" s="7">
        <v>31</v>
      </c>
      <c r="B36" s="24" t="s">
        <v>34</v>
      </c>
      <c r="C36" s="23" t="s">
        <v>101</v>
      </c>
      <c r="D36" s="23" t="s">
        <v>102</v>
      </c>
      <c r="E36" s="23" t="s">
        <v>103</v>
      </c>
      <c r="F36" s="24" t="s">
        <v>222</v>
      </c>
      <c r="G36" s="24" t="s">
        <v>79</v>
      </c>
      <c r="H36" s="24" t="s">
        <v>141</v>
      </c>
      <c r="I36" s="24">
        <v>4</v>
      </c>
      <c r="J36" s="24" t="s">
        <v>153</v>
      </c>
      <c r="K36" s="24" t="s">
        <v>204</v>
      </c>
      <c r="L36" s="25">
        <v>350</v>
      </c>
      <c r="M36" s="25">
        <v>350</v>
      </c>
      <c r="N36" s="24" t="s">
        <v>204</v>
      </c>
      <c r="O36" s="25">
        <v>0</v>
      </c>
      <c r="P36" s="26">
        <v>0</v>
      </c>
      <c r="Q36" s="23" t="s">
        <v>143</v>
      </c>
      <c r="R36" s="23" t="s">
        <v>144</v>
      </c>
      <c r="S36" s="23" t="s">
        <v>215</v>
      </c>
      <c r="T36" s="23" t="s">
        <v>167</v>
      </c>
      <c r="U36" s="23" t="s">
        <v>131</v>
      </c>
      <c r="V36" s="6"/>
    </row>
    <row r="37" spans="1:22" s="22" customFormat="1" ht="45">
      <c r="A37" s="7">
        <v>32</v>
      </c>
      <c r="B37" s="24" t="s">
        <v>34</v>
      </c>
      <c r="C37" s="23" t="s">
        <v>104</v>
      </c>
      <c r="D37" s="23" t="s">
        <v>105</v>
      </c>
      <c r="E37" s="23" t="s">
        <v>106</v>
      </c>
      <c r="F37" s="24" t="s">
        <v>222</v>
      </c>
      <c r="G37" s="24" t="s">
        <v>79</v>
      </c>
      <c r="H37" s="24" t="s">
        <v>100</v>
      </c>
      <c r="I37" s="24">
        <v>4</v>
      </c>
      <c r="J37" s="24" t="s">
        <v>153</v>
      </c>
      <c r="K37" s="24" t="s">
        <v>204</v>
      </c>
      <c r="L37" s="25">
        <v>1100</v>
      </c>
      <c r="M37" s="25">
        <v>1100</v>
      </c>
      <c r="N37" s="24" t="s">
        <v>204</v>
      </c>
      <c r="O37" s="25">
        <v>0</v>
      </c>
      <c r="P37" s="26">
        <v>0</v>
      </c>
      <c r="Q37" s="23" t="s">
        <v>143</v>
      </c>
      <c r="R37" s="23" t="s">
        <v>144</v>
      </c>
      <c r="S37" s="23" t="s">
        <v>215</v>
      </c>
      <c r="T37" s="23" t="s">
        <v>167</v>
      </c>
      <c r="U37" s="23" t="s">
        <v>131</v>
      </c>
      <c r="V37" s="6"/>
    </row>
    <row r="38" spans="1:21" s="6" customFormat="1" ht="45">
      <c r="A38" s="7">
        <v>33</v>
      </c>
      <c r="B38" s="7" t="s">
        <v>35</v>
      </c>
      <c r="C38" s="9" t="s">
        <v>178</v>
      </c>
      <c r="D38" s="9" t="s">
        <v>179</v>
      </c>
      <c r="E38" s="9" t="s">
        <v>130</v>
      </c>
      <c r="F38" s="7" t="s">
        <v>233</v>
      </c>
      <c r="G38" s="7">
        <v>2008</v>
      </c>
      <c r="H38" s="7">
        <v>2010</v>
      </c>
      <c r="I38" s="7"/>
      <c r="J38" s="7" t="s">
        <v>180</v>
      </c>
      <c r="K38" s="7" t="s">
        <v>181</v>
      </c>
      <c r="L38" s="11">
        <v>2000</v>
      </c>
      <c r="M38" s="37">
        <v>2000</v>
      </c>
      <c r="N38" s="7" t="s">
        <v>204</v>
      </c>
      <c r="O38" s="11">
        <v>0</v>
      </c>
      <c r="P38" s="16">
        <v>0</v>
      </c>
      <c r="Q38" s="9" t="s">
        <v>174</v>
      </c>
      <c r="R38" s="9" t="s">
        <v>175</v>
      </c>
      <c r="S38" s="9" t="s">
        <v>215</v>
      </c>
      <c r="T38" s="9" t="s">
        <v>176</v>
      </c>
      <c r="U38" s="9" t="s">
        <v>128</v>
      </c>
    </row>
    <row r="39" spans="1:21" s="6" customFormat="1" ht="45">
      <c r="A39" s="7">
        <v>34</v>
      </c>
      <c r="B39" s="7" t="s">
        <v>35</v>
      </c>
      <c r="C39" s="9" t="s">
        <v>182</v>
      </c>
      <c r="D39" s="9" t="s">
        <v>183</v>
      </c>
      <c r="E39" s="9" t="s">
        <v>232</v>
      </c>
      <c r="F39" s="7" t="s">
        <v>222</v>
      </c>
      <c r="G39" s="7">
        <v>2004</v>
      </c>
      <c r="H39" s="7" t="s">
        <v>184</v>
      </c>
      <c r="I39" s="7"/>
      <c r="J39" s="7" t="s">
        <v>185</v>
      </c>
      <c r="K39" s="7" t="s">
        <v>186</v>
      </c>
      <c r="L39" s="11" t="s">
        <v>187</v>
      </c>
      <c r="M39" s="37">
        <v>2500</v>
      </c>
      <c r="N39" s="7" t="s">
        <v>204</v>
      </c>
      <c r="O39" s="11">
        <v>0</v>
      </c>
      <c r="P39" s="16">
        <v>0</v>
      </c>
      <c r="Q39" s="9" t="s">
        <v>174</v>
      </c>
      <c r="R39" s="9" t="s">
        <v>175</v>
      </c>
      <c r="S39" s="9" t="s">
        <v>215</v>
      </c>
      <c r="T39" s="9" t="s">
        <v>188</v>
      </c>
      <c r="U39" s="9" t="s">
        <v>129</v>
      </c>
    </row>
    <row r="40" spans="1:21" s="5" customFormat="1" ht="168.75">
      <c r="A40" s="10">
        <v>35</v>
      </c>
      <c r="B40" s="10" t="s">
        <v>36</v>
      </c>
      <c r="C40" s="9" t="s">
        <v>0</v>
      </c>
      <c r="D40" s="8" t="s">
        <v>1</v>
      </c>
      <c r="E40" s="8" t="s">
        <v>2</v>
      </c>
      <c r="F40" s="10" t="s">
        <v>3</v>
      </c>
      <c r="G40" s="38">
        <v>2008</v>
      </c>
      <c r="H40" s="7">
        <v>2008</v>
      </c>
      <c r="I40" s="10" t="s">
        <v>204</v>
      </c>
      <c r="J40" s="10" t="s">
        <v>4</v>
      </c>
      <c r="K40" s="10" t="s">
        <v>7</v>
      </c>
      <c r="L40" s="11">
        <v>589</v>
      </c>
      <c r="M40" s="37">
        <v>589</v>
      </c>
      <c r="N40" s="7" t="s">
        <v>204</v>
      </c>
      <c r="O40" s="13">
        <v>0</v>
      </c>
      <c r="P40" s="15">
        <v>0</v>
      </c>
      <c r="Q40" s="8" t="s">
        <v>205</v>
      </c>
      <c r="R40" s="40" t="s">
        <v>44</v>
      </c>
      <c r="S40" s="9" t="s">
        <v>160</v>
      </c>
      <c r="T40" s="9" t="s">
        <v>15</v>
      </c>
      <c r="U40" s="9" t="s">
        <v>227</v>
      </c>
    </row>
    <row r="41" spans="1:21" s="5" customFormat="1" ht="168.75">
      <c r="A41" s="10">
        <v>36</v>
      </c>
      <c r="B41" s="10" t="s">
        <v>36</v>
      </c>
      <c r="C41" s="9" t="s">
        <v>16</v>
      </c>
      <c r="D41" s="8" t="s">
        <v>17</v>
      </c>
      <c r="E41" s="8" t="s">
        <v>2</v>
      </c>
      <c r="F41" s="10" t="s">
        <v>3</v>
      </c>
      <c r="G41" s="7">
        <v>2008</v>
      </c>
      <c r="H41" s="7">
        <v>2008</v>
      </c>
      <c r="I41" s="10" t="s">
        <v>204</v>
      </c>
      <c r="J41" s="10" t="s">
        <v>18</v>
      </c>
      <c r="K41" s="10" t="s">
        <v>19</v>
      </c>
      <c r="L41" s="11">
        <v>762</v>
      </c>
      <c r="M41" s="37">
        <v>762</v>
      </c>
      <c r="N41" s="7" t="s">
        <v>204</v>
      </c>
      <c r="O41" s="13">
        <v>0</v>
      </c>
      <c r="P41" s="15">
        <v>0</v>
      </c>
      <c r="Q41" s="8" t="s">
        <v>205</v>
      </c>
      <c r="R41" s="40" t="s">
        <v>44</v>
      </c>
      <c r="S41" s="8" t="s">
        <v>215</v>
      </c>
      <c r="T41" s="8" t="s">
        <v>20</v>
      </c>
      <c r="U41" s="8" t="s">
        <v>159</v>
      </c>
    </row>
    <row r="42" spans="1:21" s="5" customFormat="1" ht="168.75">
      <c r="A42" s="10">
        <v>37</v>
      </c>
      <c r="B42" s="10" t="s">
        <v>36</v>
      </c>
      <c r="C42" s="9" t="s">
        <v>21</v>
      </c>
      <c r="D42" s="8" t="s">
        <v>22</v>
      </c>
      <c r="E42" s="8" t="s">
        <v>2</v>
      </c>
      <c r="F42" s="10" t="s">
        <v>3</v>
      </c>
      <c r="G42" s="7">
        <v>2008</v>
      </c>
      <c r="H42" s="7">
        <v>2008</v>
      </c>
      <c r="I42" s="10" t="s">
        <v>204</v>
      </c>
      <c r="J42" s="10" t="s">
        <v>18</v>
      </c>
      <c r="K42" s="10" t="s">
        <v>23</v>
      </c>
      <c r="L42" s="11">
        <v>393</v>
      </c>
      <c r="M42" s="37">
        <v>393</v>
      </c>
      <c r="N42" s="7" t="s">
        <v>204</v>
      </c>
      <c r="O42" s="13">
        <v>0</v>
      </c>
      <c r="P42" s="15">
        <v>0</v>
      </c>
      <c r="Q42" s="8" t="s">
        <v>205</v>
      </c>
      <c r="R42" s="40" t="s">
        <v>44</v>
      </c>
      <c r="S42" s="8" t="s">
        <v>215</v>
      </c>
      <c r="T42" s="8" t="s">
        <v>20</v>
      </c>
      <c r="U42" s="8" t="s">
        <v>159</v>
      </c>
    </row>
    <row r="43" spans="1:21" s="5" customFormat="1" ht="157.5">
      <c r="A43" s="10">
        <v>38</v>
      </c>
      <c r="B43" s="10" t="s">
        <v>36</v>
      </c>
      <c r="C43" s="9" t="s">
        <v>20</v>
      </c>
      <c r="D43" s="8" t="s">
        <v>24</v>
      </c>
      <c r="E43" s="8" t="s">
        <v>2</v>
      </c>
      <c r="F43" s="10" t="s">
        <v>25</v>
      </c>
      <c r="G43" s="7">
        <v>2007</v>
      </c>
      <c r="H43" s="7">
        <v>2009</v>
      </c>
      <c r="I43" s="10" t="s">
        <v>204</v>
      </c>
      <c r="J43" s="10" t="s">
        <v>26</v>
      </c>
      <c r="K43" s="10" t="s">
        <v>27</v>
      </c>
      <c r="L43" s="11">
        <v>3998</v>
      </c>
      <c r="M43" s="37">
        <v>3998</v>
      </c>
      <c r="N43" s="7" t="s">
        <v>204</v>
      </c>
      <c r="O43" s="13">
        <v>0</v>
      </c>
      <c r="P43" s="15">
        <v>0</v>
      </c>
      <c r="Q43" s="8" t="s">
        <v>205</v>
      </c>
      <c r="R43" s="40" t="s">
        <v>44</v>
      </c>
      <c r="S43" s="9" t="s">
        <v>160</v>
      </c>
      <c r="T43" s="9" t="s">
        <v>20</v>
      </c>
      <c r="U43" s="9" t="s">
        <v>228</v>
      </c>
    </row>
    <row r="44" spans="1:21" s="5" customFormat="1" ht="56.25">
      <c r="A44" s="10">
        <v>39</v>
      </c>
      <c r="B44" s="10" t="s">
        <v>37</v>
      </c>
      <c r="C44" s="9" t="s">
        <v>189</v>
      </c>
      <c r="D44" s="8" t="s">
        <v>190</v>
      </c>
      <c r="E44" s="8" t="s">
        <v>191</v>
      </c>
      <c r="F44" s="10" t="s">
        <v>233</v>
      </c>
      <c r="G44" s="38" t="s">
        <v>192</v>
      </c>
      <c r="H44" s="7" t="s">
        <v>248</v>
      </c>
      <c r="I44" s="10">
        <v>3</v>
      </c>
      <c r="J44" s="10" t="s">
        <v>193</v>
      </c>
      <c r="K44" s="10" t="s">
        <v>194</v>
      </c>
      <c r="L44" s="11">
        <v>2374</v>
      </c>
      <c r="M44" s="37">
        <v>2374</v>
      </c>
      <c r="N44" s="7" t="s">
        <v>195</v>
      </c>
      <c r="O44" s="13">
        <f>L44-M44</f>
        <v>0</v>
      </c>
      <c r="P44" s="15">
        <f>O44/L44</f>
        <v>0</v>
      </c>
      <c r="Q44" s="8" t="s">
        <v>126</v>
      </c>
      <c r="R44" s="8"/>
      <c r="S44" s="9" t="s">
        <v>132</v>
      </c>
      <c r="T44" s="9" t="s">
        <v>204</v>
      </c>
      <c r="U44" s="9" t="s">
        <v>229</v>
      </c>
    </row>
    <row r="45" spans="1:21" s="5" customFormat="1" ht="11.25">
      <c r="A45" s="10">
        <v>40</v>
      </c>
      <c r="B45" s="10" t="s">
        <v>37</v>
      </c>
      <c r="C45" s="9" t="s">
        <v>196</v>
      </c>
      <c r="D45" s="8" t="s">
        <v>197</v>
      </c>
      <c r="E45" s="8" t="s">
        <v>191</v>
      </c>
      <c r="F45" s="10" t="s">
        <v>233</v>
      </c>
      <c r="G45" s="7" t="s">
        <v>192</v>
      </c>
      <c r="H45" s="7" t="s">
        <v>247</v>
      </c>
      <c r="I45" s="10">
        <v>3</v>
      </c>
      <c r="J45" s="10" t="s">
        <v>193</v>
      </c>
      <c r="K45" s="10" t="s">
        <v>194</v>
      </c>
      <c r="L45" s="11">
        <v>406</v>
      </c>
      <c r="M45" s="37">
        <v>406</v>
      </c>
      <c r="N45" s="7" t="s">
        <v>195</v>
      </c>
      <c r="O45" s="13">
        <f>L45-M45</f>
        <v>0</v>
      </c>
      <c r="P45" s="15">
        <f>O45/L45</f>
        <v>0</v>
      </c>
      <c r="Q45" s="8" t="s">
        <v>125</v>
      </c>
      <c r="R45" s="8"/>
      <c r="S45" s="9" t="s">
        <v>132</v>
      </c>
      <c r="T45" s="9" t="s">
        <v>204</v>
      </c>
      <c r="U45" s="9" t="s">
        <v>229</v>
      </c>
    </row>
    <row r="46" spans="1:21" s="5" customFormat="1" ht="22.5">
      <c r="A46" s="10">
        <v>41</v>
      </c>
      <c r="B46" s="10" t="s">
        <v>37</v>
      </c>
      <c r="C46" s="9" t="s">
        <v>198</v>
      </c>
      <c r="D46" s="8" t="s">
        <v>199</v>
      </c>
      <c r="E46" s="8" t="s">
        <v>191</v>
      </c>
      <c r="F46" s="10" t="s">
        <v>233</v>
      </c>
      <c r="G46" s="7" t="s">
        <v>216</v>
      </c>
      <c r="H46" s="7" t="s">
        <v>247</v>
      </c>
      <c r="I46" s="10">
        <v>1</v>
      </c>
      <c r="J46" s="10" t="s">
        <v>193</v>
      </c>
      <c r="K46" s="10" t="s">
        <v>194</v>
      </c>
      <c r="L46" s="11">
        <v>1754</v>
      </c>
      <c r="M46" s="37">
        <v>1754</v>
      </c>
      <c r="N46" s="7" t="s">
        <v>195</v>
      </c>
      <c r="O46" s="13">
        <f>L46-M46</f>
        <v>0</v>
      </c>
      <c r="P46" s="15">
        <f>O46/L46</f>
        <v>0</v>
      </c>
      <c r="Q46" s="8" t="s">
        <v>125</v>
      </c>
      <c r="R46" s="8"/>
      <c r="S46" s="9" t="s">
        <v>132</v>
      </c>
      <c r="T46" s="9" t="s">
        <v>204</v>
      </c>
      <c r="U46" s="9" t="s">
        <v>229</v>
      </c>
    </row>
    <row r="47" spans="1:21" s="5" customFormat="1" ht="22.5">
      <c r="A47" s="10">
        <v>42</v>
      </c>
      <c r="B47" s="10" t="s">
        <v>37</v>
      </c>
      <c r="C47" s="9" t="s">
        <v>200</v>
      </c>
      <c r="D47" s="8" t="s">
        <v>201</v>
      </c>
      <c r="E47" s="8" t="s">
        <v>191</v>
      </c>
      <c r="F47" s="10" t="s">
        <v>233</v>
      </c>
      <c r="G47" s="7" t="s">
        <v>192</v>
      </c>
      <c r="H47" s="7" t="s">
        <v>247</v>
      </c>
      <c r="I47" s="10">
        <v>1</v>
      </c>
      <c r="J47" s="10" t="s">
        <v>193</v>
      </c>
      <c r="K47" s="10" t="s">
        <v>194</v>
      </c>
      <c r="L47" s="11">
        <v>1131</v>
      </c>
      <c r="M47" s="37">
        <v>1131</v>
      </c>
      <c r="N47" s="7" t="s">
        <v>195</v>
      </c>
      <c r="O47" s="13">
        <f>L47-M47</f>
        <v>0</v>
      </c>
      <c r="P47" s="15">
        <f>O47/L47</f>
        <v>0</v>
      </c>
      <c r="Q47" s="8" t="s">
        <v>125</v>
      </c>
      <c r="R47" s="8"/>
      <c r="S47" s="9" t="s">
        <v>132</v>
      </c>
      <c r="T47" s="9" t="s">
        <v>204</v>
      </c>
      <c r="U47" s="9" t="s">
        <v>229</v>
      </c>
    </row>
    <row r="48" spans="1:2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</sheetData>
  <mergeCells count="3">
    <mergeCell ref="G4:I4"/>
    <mergeCell ref="Q4:R4"/>
    <mergeCell ref="M4:P4"/>
  </mergeCells>
  <printOptions/>
  <pageMargins left="0.37" right="0.1968503937007874" top="0.7874015748031497" bottom="0.7874015748031497" header="0.5118110236220472" footer="0.5118110236220472"/>
  <pageSetup horizontalDpi="600" verticalDpi="600" orientation="landscape" paperSize="9" scale="35" r:id="rId4"/>
  <headerFooter alignWithMargins="0">
    <oddHeader>&amp;LCentrum evropského projektování a. s.</oddHeader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Ladislav Mlejnek</cp:lastModifiedBy>
  <cp:lastPrinted>2009-06-16T07:14:41Z</cp:lastPrinted>
  <dcterms:created xsi:type="dcterms:W3CDTF">2008-04-16T09:32:09Z</dcterms:created>
  <dcterms:modified xsi:type="dcterms:W3CDTF">2009-06-18T13:30:12Z</dcterms:modified>
  <cp:category/>
  <cp:version/>
  <cp:contentType/>
  <cp:contentStatus/>
</cp:coreProperties>
</file>