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110" windowHeight="6030" activeTab="0"/>
  </bookViews>
  <sheets>
    <sheet name="tab 4b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<sst xmlns="http://schemas.openxmlformats.org/spreadsheetml/2006/main" count="36" uniqueCount="35">
  <si>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Rekapitulace výše úprav ukazatelů rozpočtu odvětví školství z rozpočtu kraje</t>
  </si>
  <si>
    <t>tab. č. 4b</t>
  </si>
  <si>
    <t>Zasedání Zastupitelstva KHK dne 11.9.2008</t>
  </si>
  <si>
    <t>částky v tis. Kč</t>
  </si>
  <si>
    <t>Předkládaná změna výdajů pro odvětví školství</t>
  </si>
  <si>
    <t>Změna příjmů odvětví školství</t>
  </si>
  <si>
    <t>přísp. na provoz pol. 
5331</t>
  </si>
  <si>
    <t>ostatní běžné
výdaje</t>
  </si>
  <si>
    <t>pol. 5651</t>
  </si>
  <si>
    <t>pol. 
6351</t>
  </si>
  <si>
    <t>ostatní kap.
výdaje</t>
  </si>
  <si>
    <t>FRR 
školství</t>
  </si>
  <si>
    <t>odvody 
z IF PO</t>
  </si>
  <si>
    <t>ostatní 
odvody PO</t>
  </si>
  <si>
    <t>ostatní. nedaňové příjmy 
p. 2329</t>
  </si>
  <si>
    <t>kapitál. 
příjmy</t>
  </si>
  <si>
    <t>B.1</t>
  </si>
  <si>
    <t>individuální úpravy vč. org. změn</t>
  </si>
  <si>
    <t>B.2</t>
  </si>
  <si>
    <t>zohled. zůst. hodnoty vyřaz. majetku</t>
  </si>
  <si>
    <t>B.3</t>
  </si>
  <si>
    <t>zapojení odvedených příjmů PO</t>
  </si>
  <si>
    <t>B.4</t>
  </si>
  <si>
    <t>účelový příspěvek na SW</t>
  </si>
  <si>
    <t>C.1</t>
  </si>
  <si>
    <t>zap. příjmů z prodeje nemov. majet.</t>
  </si>
  <si>
    <t>CELKEM</t>
  </si>
  <si>
    <t>Navrhovaná změna:</t>
  </si>
  <si>
    <t>změna výdajů z kap. 14 celkem:</t>
  </si>
  <si>
    <t>tis. Kč</t>
  </si>
  <si>
    <t>příjmy celkem:</t>
  </si>
  <si>
    <t>B.5</t>
  </si>
  <si>
    <t>B.6</t>
  </si>
  <si>
    <t>podpora učňovských oborů</t>
  </si>
  <si>
    <t>dorozdělení disp. a uvolněných prostř.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</si>
</sst>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0" fillId="0" borderId="0" xfId="47" applyFont="1">
      <alignment/>
      <protection/>
    </xf>
    <xf numFmtId="0" fontId="2" fillId="0" borderId="0" xfId="46">
      <alignment/>
      <protection/>
    </xf>
    <xf numFmtId="0" fontId="4" fillId="0" borderId="0" xfId="47" applyFont="1" applyAlignment="1">
      <alignment horizontal="right"/>
      <protection/>
    </xf>
    <xf numFmtId="0" fontId="5" fillId="0" borderId="0" xfId="47" applyFont="1">
      <alignment/>
      <protection/>
    </xf>
    <xf numFmtId="0" fontId="2" fillId="0" borderId="10" xfId="47" applyBorder="1">
      <alignment/>
      <protection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/>
      <protection/>
    </xf>
    <xf numFmtId="0" fontId="4" fillId="0" borderId="10" xfId="47" applyFont="1" applyBorder="1">
      <alignment/>
      <protection/>
    </xf>
    <xf numFmtId="164" fontId="2" fillId="0" borderId="10" xfId="47" applyNumberFormat="1" applyBorder="1">
      <alignment/>
      <protection/>
    </xf>
    <xf numFmtId="0" fontId="2" fillId="0" borderId="10" xfId="47" applyFont="1" applyBorder="1">
      <alignment/>
      <protection/>
    </xf>
    <xf numFmtId="164" fontId="2" fillId="0" borderId="0" xfId="47" applyNumberFormat="1">
      <alignment/>
      <protection/>
    </xf>
    <xf numFmtId="164" fontId="6" fillId="0" borderId="10" xfId="47" applyNumberFormat="1" applyFont="1" applyBorder="1">
      <alignment/>
      <protection/>
    </xf>
    <xf numFmtId="164" fontId="40" fillId="0" borderId="10" xfId="47" applyNumberFormat="1" applyFont="1" applyBorder="1">
      <alignment/>
      <protection/>
    </xf>
    <xf numFmtId="164" fontId="2" fillId="0" borderId="10" xfId="47" applyNumberFormat="1" applyFill="1" applyBorder="1">
      <alignment/>
      <protection/>
    </xf>
    <xf numFmtId="0" fontId="7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164" fontId="3" fillId="0" borderId="10" xfId="47" applyNumberFormat="1" applyFont="1" applyBorder="1">
      <alignment/>
      <protection/>
    </xf>
    <xf numFmtId="0" fontId="3" fillId="0" borderId="10" xfId="47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28.7109375" style="4" customWidth="1"/>
    <col min="3" max="3" width="8.57421875" style="4" customWidth="1"/>
    <col min="4" max="16384" width="9.140625" style="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</row>
    <row r="2" spans="1:13" ht="1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 t="s">
        <v>3</v>
      </c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6" t="s">
        <v>4</v>
      </c>
      <c r="B4" s="2"/>
      <c r="C4" s="2"/>
      <c r="D4" s="2"/>
      <c r="E4" s="2"/>
      <c r="F4" s="2"/>
      <c r="G4" s="2"/>
      <c r="H4" s="2"/>
      <c r="I4" s="2"/>
      <c r="J4" s="6" t="s">
        <v>5</v>
      </c>
      <c r="K4" s="2"/>
      <c r="L4" s="2"/>
      <c r="M4" s="2"/>
    </row>
    <row r="5" spans="1:13" ht="51">
      <c r="A5" s="7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0"/>
      <c r="J5" s="9" t="s">
        <v>12</v>
      </c>
      <c r="K5" s="9" t="s">
        <v>13</v>
      </c>
      <c r="L5" s="9" t="s">
        <v>14</v>
      </c>
      <c r="M5" s="9" t="s">
        <v>15</v>
      </c>
    </row>
    <row r="6" spans="1:13" ht="12.75">
      <c r="A6" s="7" t="s">
        <v>16</v>
      </c>
      <c r="B6" s="11" t="s">
        <v>17</v>
      </c>
      <c r="C6" s="12">
        <v>2111.4</v>
      </c>
      <c r="D6" s="12">
        <v>-1861.4</v>
      </c>
      <c r="E6" s="7"/>
      <c r="F6" s="7">
        <v>-250</v>
      </c>
      <c r="G6" s="7"/>
      <c r="H6" s="7"/>
      <c r="I6" s="2"/>
      <c r="J6" s="7"/>
      <c r="K6" s="7"/>
      <c r="L6" s="7"/>
      <c r="M6" s="7"/>
    </row>
    <row r="7" spans="1:13" ht="12.75">
      <c r="A7" s="13" t="s">
        <v>18</v>
      </c>
      <c r="B7" s="11" t="s">
        <v>19</v>
      </c>
      <c r="C7" s="12">
        <v>88.9</v>
      </c>
      <c r="D7" s="12"/>
      <c r="E7" s="12"/>
      <c r="F7" s="12"/>
      <c r="G7" s="12"/>
      <c r="H7" s="12"/>
      <c r="I7" s="14"/>
      <c r="J7" s="12">
        <v>88.9</v>
      </c>
      <c r="K7" s="12"/>
      <c r="L7" s="12"/>
      <c r="M7" s="7"/>
    </row>
    <row r="8" spans="1:13" ht="12.75">
      <c r="A8" s="7" t="s">
        <v>20</v>
      </c>
      <c r="B8" s="11" t="s">
        <v>21</v>
      </c>
      <c r="C8" s="15">
        <v>1038.8</v>
      </c>
      <c r="D8" s="16">
        <f>46.5+595.6</f>
        <v>642.1</v>
      </c>
      <c r="E8" s="12"/>
      <c r="F8" s="17">
        <v>1253</v>
      </c>
      <c r="G8" s="12"/>
      <c r="H8" s="12"/>
      <c r="I8" s="14"/>
      <c r="J8" s="12"/>
      <c r="K8" s="12">
        <f>C8+D8+F8</f>
        <v>2933.9</v>
      </c>
      <c r="L8" s="12"/>
      <c r="M8" s="7"/>
    </row>
    <row r="9" spans="1:13" ht="12.75">
      <c r="A9" s="7" t="s">
        <v>22</v>
      </c>
      <c r="B9" s="11" t="s">
        <v>23</v>
      </c>
      <c r="C9" s="15">
        <v>7300</v>
      </c>
      <c r="D9" s="12">
        <v>-7300</v>
      </c>
      <c r="E9" s="12"/>
      <c r="F9" s="12"/>
      <c r="G9" s="12"/>
      <c r="H9" s="12"/>
      <c r="I9" s="14"/>
      <c r="J9" s="12"/>
      <c r="K9" s="12"/>
      <c r="L9" s="12"/>
      <c r="M9" s="7"/>
    </row>
    <row r="10" spans="1:13" ht="12.75">
      <c r="A10" s="13" t="s">
        <v>24</v>
      </c>
      <c r="B10" s="11" t="s">
        <v>25</v>
      </c>
      <c r="C10" s="12"/>
      <c r="D10" s="12">
        <v>1000</v>
      </c>
      <c r="E10" s="12"/>
      <c r="F10" s="12"/>
      <c r="G10" s="12"/>
      <c r="H10" s="12">
        <v>13065.3</v>
      </c>
      <c r="I10" s="14"/>
      <c r="J10" s="12"/>
      <c r="K10" s="12"/>
      <c r="L10" s="12"/>
      <c r="M10" s="7">
        <v>14065.3</v>
      </c>
    </row>
    <row r="11" spans="1:13" ht="12.75">
      <c r="A11" s="13"/>
      <c r="B11" s="11"/>
      <c r="C11" s="12"/>
      <c r="D11" s="12"/>
      <c r="E11" s="12"/>
      <c r="F11" s="12"/>
      <c r="G11" s="12"/>
      <c r="H11" s="12"/>
      <c r="I11" s="14"/>
      <c r="J11" s="12"/>
      <c r="K11" s="12"/>
      <c r="L11" s="12"/>
      <c r="M11" s="7"/>
    </row>
    <row r="12" spans="1:13" ht="12.75">
      <c r="A12" s="13" t="s">
        <v>31</v>
      </c>
      <c r="B12" s="11" t="s">
        <v>33</v>
      </c>
      <c r="C12" s="12">
        <v>648.1</v>
      </c>
      <c r="D12" s="12">
        <v>-648.1</v>
      </c>
      <c r="E12" s="12"/>
      <c r="F12" s="12"/>
      <c r="G12" s="12"/>
      <c r="H12" s="12"/>
      <c r="I12" s="14"/>
      <c r="J12" s="12"/>
      <c r="K12" s="12"/>
      <c r="L12" s="12"/>
      <c r="M12" s="7"/>
    </row>
    <row r="13" spans="1:13" ht="12.75">
      <c r="A13" s="13" t="s">
        <v>32</v>
      </c>
      <c r="B13" s="11" t="s">
        <v>34</v>
      </c>
      <c r="C13" s="12">
        <v>2150.3</v>
      </c>
      <c r="D13" s="12">
        <v>-1414</v>
      </c>
      <c r="E13" s="12"/>
      <c r="F13" s="12">
        <v>50</v>
      </c>
      <c r="G13" s="12"/>
      <c r="H13" s="12"/>
      <c r="I13" s="14"/>
      <c r="J13" s="12"/>
      <c r="K13" s="12">
        <f>445+310.7</f>
        <v>755.7</v>
      </c>
      <c r="L13" s="12">
        <v>30.6</v>
      </c>
      <c r="M13" s="7"/>
    </row>
    <row r="14" spans="1:13" ht="12.75">
      <c r="A14" s="7"/>
      <c r="B14" s="11" t="s">
        <v>26</v>
      </c>
      <c r="C14" s="21">
        <f aca="true" t="shared" si="0" ref="C14:H14">SUM(C6:C13)</f>
        <v>13337.5</v>
      </c>
      <c r="D14" s="21">
        <f t="shared" si="0"/>
        <v>-9581.4</v>
      </c>
      <c r="E14" s="22">
        <f t="shared" si="0"/>
        <v>0</v>
      </c>
      <c r="F14" s="21">
        <f t="shared" si="0"/>
        <v>1053</v>
      </c>
      <c r="G14" s="22">
        <f t="shared" si="0"/>
        <v>0</v>
      </c>
      <c r="H14" s="22">
        <f t="shared" si="0"/>
        <v>13065.3</v>
      </c>
      <c r="I14" s="1"/>
      <c r="J14" s="21">
        <f>SUM(J6:J13)</f>
        <v>88.9</v>
      </c>
      <c r="K14" s="22">
        <f>SUM(K6:K13)</f>
        <v>3689.6000000000004</v>
      </c>
      <c r="L14" s="21">
        <f>SUM(L6:L13)</f>
        <v>30.6</v>
      </c>
      <c r="M14" s="22">
        <f>SUM(M6:M13)</f>
        <v>14065.3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18" t="s">
        <v>27</v>
      </c>
      <c r="C16" s="2"/>
      <c r="D16" s="2"/>
      <c r="E16" s="18"/>
      <c r="F16" s="19" t="s">
        <v>28</v>
      </c>
      <c r="G16" s="1">
        <f>SUM(C14:H14)</f>
        <v>17874.4</v>
      </c>
      <c r="H16" s="20" t="s">
        <v>29</v>
      </c>
      <c r="I16" s="2"/>
      <c r="J16" s="2"/>
      <c r="K16" s="19" t="s">
        <v>30</v>
      </c>
      <c r="L16" s="1">
        <f>SUM(J14:M14)</f>
        <v>17874.4</v>
      </c>
      <c r="M16" s="20" t="s">
        <v>29</v>
      </c>
    </row>
  </sheetData>
  <sheetProtection/>
  <printOptions/>
  <pageMargins left="0.61" right="0.5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2008-09-05T05:23:14Z</cp:lastPrinted>
  <dcterms:created xsi:type="dcterms:W3CDTF">2008-08-20T06:35:21Z</dcterms:created>
  <dcterms:modified xsi:type="dcterms:W3CDTF">2008-09-05T05:56:21Z</dcterms:modified>
  <cp:category/>
  <cp:version/>
  <cp:contentType/>
  <cp:contentStatus/>
</cp:coreProperties>
</file>