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845" firstSheet="1" activeTab="4"/>
  </bookViews>
  <sheets>
    <sheet name="Příloha č.6-vrch" sheetId="1" r:id="rId1"/>
    <sheet name="celková tabulka" sheetId="2" r:id="rId2"/>
    <sheet name=" životní prostředí" sheetId="3" r:id="rId3"/>
    <sheet name=" doprava " sheetId="4" r:id="rId4"/>
    <sheet name=" cestovní ruch" sheetId="5" r:id="rId5"/>
    <sheet name=" správa majetku" sheetId="6" r:id="rId6"/>
    <sheet name=" školství " sheetId="7" r:id="rId7"/>
    <sheet name=" zdravotnictví" sheetId="8" r:id="rId8"/>
    <sheet name=" kultura" sheetId="9" r:id="rId9"/>
    <sheet name=" kancel. hejtmana-zastupitel." sheetId="10" r:id="rId10"/>
    <sheet name=" krajský úřad" sheetId="11" r:id="rId11"/>
    <sheet name="sociální věci-do limitu" sheetId="12" r:id="rId12"/>
    <sheet name="10 doprava kofinancování" sheetId="13" r:id="rId13"/>
    <sheet name="13 NUTS II" sheetId="14" r:id="rId14"/>
    <sheet name="18 kofinancování" sheetId="15" r:id="rId15"/>
  </sheets>
  <definedNames>
    <definedName name="_xlnm.Print_Titles" localSheetId="4">' cestovní ruch'!$1:$8</definedName>
    <definedName name="_xlnm.Print_Titles" localSheetId="3">' doprava '!$1:$8</definedName>
    <definedName name="_xlnm.Print_Titles" localSheetId="9">' kancel. hejtmana-zastupitel.'!$1:$8</definedName>
    <definedName name="_xlnm.Print_Titles" localSheetId="10">' krajský úřad'!$1:$8</definedName>
    <definedName name="_xlnm.Print_Titles" localSheetId="8">' kultura'!$7:$8</definedName>
    <definedName name="_xlnm.Print_Titles" localSheetId="5">' správa majetku'!$1:$8</definedName>
    <definedName name="_xlnm.Print_Titles" localSheetId="6">' školství '!$1:$9</definedName>
    <definedName name="_xlnm.Print_Titles" localSheetId="7">' zdravotnictví'!$1:$8</definedName>
    <definedName name="_xlnm.Print_Titles" localSheetId="2">' životní prostředí'!$1:$8</definedName>
    <definedName name="_xlnm.Print_Titles" localSheetId="12">'10 doprava kofinancování'!$1:$8</definedName>
    <definedName name="_xlnm.Print_Titles" localSheetId="13">'13 NUTS II'!$1:$8</definedName>
    <definedName name="_xlnm.Print_Titles" localSheetId="14">'18 kofinancování'!$1:$8</definedName>
    <definedName name="_xlnm.Print_Titles" localSheetId="11">'sociální věci-do limitu'!$1:$8</definedName>
    <definedName name="_xlnm.Print_Area" localSheetId="8">' kultura'!$A$1:$L$48</definedName>
  </definedNames>
  <calcPr fullCalcOnLoad="1"/>
</workbook>
</file>

<file path=xl/sharedStrings.xml><?xml version="1.0" encoding="utf-8"?>
<sst xmlns="http://schemas.openxmlformats.org/spreadsheetml/2006/main" count="657" uniqueCount="265">
  <si>
    <t>celkem</t>
  </si>
  <si>
    <t>odvětví</t>
  </si>
  <si>
    <t>životní prostředí</t>
  </si>
  <si>
    <t>doprava</t>
  </si>
  <si>
    <t>cestovní ruch</t>
  </si>
  <si>
    <t>správa majetku</t>
  </si>
  <si>
    <t>evropská integrace</t>
  </si>
  <si>
    <t>školství</t>
  </si>
  <si>
    <t>zdravotnictví</t>
  </si>
  <si>
    <t>kultura</t>
  </si>
  <si>
    <t>zastupitelstvo kraje</t>
  </si>
  <si>
    <t>činnost krajského úřadu</t>
  </si>
  <si>
    <t>sociální</t>
  </si>
  <si>
    <t xml:space="preserve">zbývá k rozdělení </t>
  </si>
  <si>
    <t>Fond rozvoje a reprodukce</t>
  </si>
  <si>
    <t>Fond rozvoje a reprodukce ( FRR kap. 50 ) a kofinancování a předfinancování Královéhradeckého kraje v roce 2006</t>
  </si>
  <si>
    <t>Kofinancování a předfinancování</t>
  </si>
  <si>
    <t>limit</t>
  </si>
  <si>
    <t>I. čerpání</t>
  </si>
  <si>
    <t>II. čerpání</t>
  </si>
  <si>
    <t>v tis. Kč</t>
  </si>
  <si>
    <t>investováno do roku 2005</t>
  </si>
  <si>
    <t xml:space="preserve">investiční prostředky požadované pro r. 2006     IV  </t>
  </si>
  <si>
    <t xml:space="preserve">neinvestiční prostředky požadované pro rok 2006   NIV </t>
  </si>
  <si>
    <t xml:space="preserve">investiční a neinvestiční prostředky po r. 2006   </t>
  </si>
  <si>
    <t>rozpočtové náklady celkem</t>
  </si>
  <si>
    <t>poznámka</t>
  </si>
  <si>
    <t>I.čtvrtletí</t>
  </si>
  <si>
    <t>II. čtvrtletí</t>
  </si>
  <si>
    <t>III. čtvrtletí</t>
  </si>
  <si>
    <t>IV. čtvrtletí</t>
  </si>
  <si>
    <t>poř.č.</t>
  </si>
  <si>
    <t>číslo akce</t>
  </si>
  <si>
    <t>č. org.</t>
  </si>
  <si>
    <t>§</t>
  </si>
  <si>
    <t>Název organizace a akce</t>
  </si>
  <si>
    <t>IV</t>
  </si>
  <si>
    <t>NIV</t>
  </si>
  <si>
    <t>Areál bývalé nemocnice Nová Paka</t>
  </si>
  <si>
    <t>oprava střešní krytiny ( zatéká )</t>
  </si>
  <si>
    <t>Bývalé plicní oddělení Nová Paka, Chlečiského ul.</t>
  </si>
  <si>
    <t>pro případnou havárii na objektu</t>
  </si>
  <si>
    <t>Objekt bývalé OCSS Náchod, Hálkova ul.</t>
  </si>
  <si>
    <t>opravy vlhkého zdiva</t>
  </si>
  <si>
    <t xml:space="preserve">Objekt pro pečovatelskou rodinu Hronov, ul. Jiřího z Poděbrad 738 </t>
  </si>
  <si>
    <t>oprava střešní krytiny včetně zateplení</t>
  </si>
  <si>
    <t>Objekt pro pečovatelsko rodinu Hradec Králové, ul. P. Holého 221</t>
  </si>
  <si>
    <t>oprava klempířských prvků (balk.zábradlí a střešní žlab)</t>
  </si>
  <si>
    <t>Vojenský hřbitov z války 1866 v Novém Bydžově</t>
  </si>
  <si>
    <t xml:space="preserve">oprava hřbitovní zdi vojenského hřbitova v Novém Bydžově </t>
  </si>
  <si>
    <t>CELKEM do výše limitu</t>
  </si>
  <si>
    <t>Na odboru trvají nadále požadavky ve výši:</t>
  </si>
  <si>
    <t xml:space="preserve">Poznámka: doplněno o řádek poř. č. 6 - Vojenský hřbitov Nová Paka - výdaje 200 000,- Kč </t>
  </si>
  <si>
    <t xml:space="preserve"> </t>
  </si>
  <si>
    <t xml:space="preserve">investiční a neinvestiční prostředky pro r. 2006 IV+NIV  </t>
  </si>
  <si>
    <t>Centrum evropského projektování (CEP) - nákup informační techniky</t>
  </si>
  <si>
    <t>Projekt 5 P</t>
  </si>
  <si>
    <t>Z 7/344/2005</t>
  </si>
  <si>
    <t>Projekt Internetizace knihoven</t>
  </si>
  <si>
    <t>Z 7/339/2005</t>
  </si>
  <si>
    <t>Projekt Internetizace nemocnic</t>
  </si>
  <si>
    <t>Spolufiancování FN EHP/Norska</t>
  </si>
  <si>
    <t>Z 6/255/2005</t>
  </si>
  <si>
    <t>Technická pomoc SROP</t>
  </si>
  <si>
    <t>Projekt "Evropské projektové centrum - budování regionálního partnerství"</t>
  </si>
  <si>
    <t>Projekt GRIP.IT</t>
  </si>
  <si>
    <t>Grantové schéma SROP 1.1</t>
  </si>
  <si>
    <t>Grantové schéma SROP 3.2</t>
  </si>
  <si>
    <t xml:space="preserve">Zast. Z 3.11.2005 </t>
  </si>
  <si>
    <t>Grantové schéma SROP 4.1.2</t>
  </si>
  <si>
    <t>Grantové schéma SROP 4.2.2</t>
  </si>
  <si>
    <t>Projekt Industrial change network</t>
  </si>
  <si>
    <t>CELKEM</t>
  </si>
  <si>
    <t>Na odboru trvají nadále požadavky ve výši</t>
  </si>
  <si>
    <t>1.</t>
  </si>
  <si>
    <t>Speciální školy pro žáky s vadami řeči a SPC, Hořičky</t>
  </si>
  <si>
    <t>Restituce - požadavek na MŠMT</t>
  </si>
  <si>
    <t>Stavební úpravy a přístavba objektu Choustníkovo Hradiště</t>
  </si>
  <si>
    <t>schv.Z. 29/933/2004</t>
  </si>
  <si>
    <t>2.</t>
  </si>
  <si>
    <t>Integrovaná střední škola, Nová Paka</t>
  </si>
  <si>
    <t>Nákup nemovitosti</t>
  </si>
  <si>
    <t>schv. Z. 6/280/2005</t>
  </si>
  <si>
    <t>3.</t>
  </si>
  <si>
    <t>Dětský domov, Nechanice</t>
  </si>
  <si>
    <t>Splátky do roku 2010</t>
  </si>
  <si>
    <t>Výkup nemovitosti</t>
  </si>
  <si>
    <t>schv. Z. 28/886/2004</t>
  </si>
  <si>
    <t>4.</t>
  </si>
  <si>
    <t>SM/05/302</t>
  </si>
  <si>
    <t>SOŠ a SOU HNN, Hradec Králové, Hradecká 1205</t>
  </si>
  <si>
    <t>Rekonstrukce soc. zařízení a rozvodů vody</t>
  </si>
  <si>
    <t>akce pokračuje z r. 2005</t>
  </si>
  <si>
    <t>5.</t>
  </si>
  <si>
    <t>SM/05/303</t>
  </si>
  <si>
    <t>Domov mládeže, Hradec Králové, Vocelova 1469/5</t>
  </si>
  <si>
    <t>akce k dokončení v r. 2006</t>
  </si>
  <si>
    <t>Dostavba a rekonstrukce DM</t>
  </si>
  <si>
    <t>usn. R. 11/372/2005</t>
  </si>
  <si>
    <t>6.</t>
  </si>
  <si>
    <t>SM/05/306</t>
  </si>
  <si>
    <t>Pomocná škola internátní, Jaroměř, Palackého 142</t>
  </si>
  <si>
    <t>Rekonstrukce objektu</t>
  </si>
  <si>
    <t>7.</t>
  </si>
  <si>
    <t>SM/05/307</t>
  </si>
  <si>
    <t>Školní jídelna, Hradec Králové, Hradecká 1219</t>
  </si>
  <si>
    <t>Rekonstrukce vzduchotechniky</t>
  </si>
  <si>
    <t>8.</t>
  </si>
  <si>
    <t>SM/05/308</t>
  </si>
  <si>
    <t>VOŠ stav. J. Letzela, SPŠ stav. a SOU, Náchod, Pražská 931</t>
  </si>
  <si>
    <t>Stavební úpravy (rekonstrukce) DM IV., Raisova 678, Náchod</t>
  </si>
  <si>
    <t>9.</t>
  </si>
  <si>
    <t>SM/06/301</t>
  </si>
  <si>
    <t>Dětský domov a SpMŠ, Broumov, Masarykova 246</t>
  </si>
  <si>
    <t>PD je zpracovaná v roce 2005,</t>
  </si>
  <si>
    <t>Stavební úpravy dětských domovů po sloučení</t>
  </si>
  <si>
    <t>pož. hygieny-vyhl. 109/2002 Sb.</t>
  </si>
  <si>
    <t>v roce 2006 zbývá k rozdělení</t>
  </si>
  <si>
    <t>KP/06/501</t>
  </si>
  <si>
    <t>Muzeum východních Čech v Hradci Král.</t>
  </si>
  <si>
    <t>kanalizace pro památník bojiště na Chlumu</t>
  </si>
  <si>
    <t>KP/06/502</t>
  </si>
  <si>
    <t>Galerie moderního umění v Hradci Králové</t>
  </si>
  <si>
    <t>rozšíření vnitřního kamerového systému</t>
  </si>
  <si>
    <t>KP/06/503</t>
  </si>
  <si>
    <t>Studijní a vědecká knihovna v Hradci Král.</t>
  </si>
  <si>
    <t>knižní skener do knihovny</t>
  </si>
  <si>
    <t>KP/06/504</t>
  </si>
  <si>
    <t>Hvězdárna a planetárium v Hradci Králové</t>
  </si>
  <si>
    <t>převozný dalekohled s autonaváděním</t>
  </si>
  <si>
    <t>KP/06/505</t>
  </si>
  <si>
    <t>Regionální muzeum v Náchodě</t>
  </si>
  <si>
    <t>budova staré radnice - zabezpečení , mříže</t>
  </si>
  <si>
    <t>KP/06/506</t>
  </si>
  <si>
    <t>EZS- budova staré radnice</t>
  </si>
  <si>
    <t>KP/06/507</t>
  </si>
  <si>
    <t>budova st. rad.-bezpečnostní kamerový systém</t>
  </si>
  <si>
    <t>KP/06/508</t>
  </si>
  <si>
    <t>oprava omítek a malování světl. Nad vstuphalou</t>
  </si>
  <si>
    <t>KP/05/509</t>
  </si>
  <si>
    <t>Regionální muzeum a galerie v Jičíně</t>
  </si>
  <si>
    <t>vybavení v Robousích - nábytek</t>
  </si>
  <si>
    <t>KP/06/510</t>
  </si>
  <si>
    <t>technické zámezí v Robousích</t>
  </si>
  <si>
    <t>KP/06/511</t>
  </si>
  <si>
    <t>Muzeum a galerie Orlic.hor v Rychnově nK</t>
  </si>
  <si>
    <t>oprava komínů v muzeu Vamberk</t>
  </si>
  <si>
    <t xml:space="preserve">jmenovitě ke schválení </t>
  </si>
  <si>
    <t>5  009,0 čerpání</t>
  </si>
  <si>
    <t>limit 10 000,0</t>
  </si>
  <si>
    <t>obnova vozového parku</t>
  </si>
  <si>
    <t>(3 - 4 vozy)</t>
  </si>
  <si>
    <t>Projekt Medializace a propagace Khk v rámci grantového schématu</t>
  </si>
  <si>
    <t>Smlouva MS Enterprise Agreement</t>
  </si>
  <si>
    <t>VM WARE pro virtualizaci serverů</t>
  </si>
  <si>
    <t>Nové servery - náhrada za zastaralé</t>
  </si>
  <si>
    <t>Centrální datové úložiště SAN</t>
  </si>
  <si>
    <t>42U Rack 4210 Base s příslušenstvím - pro servery a zál.zařízení</t>
  </si>
  <si>
    <t>NÁVRH ROZPOČTU FR - ODVĚTVÍ SOCIÁLNÍCH VĚCÍ:</t>
  </si>
  <si>
    <t>investováno do r.2005        (k 31.12.2004)</t>
  </si>
  <si>
    <t>plán na rok 2005</t>
  </si>
  <si>
    <t>SV/05/602</t>
  </si>
  <si>
    <t>Ústav sociální péče pro dospělé Opočno</t>
  </si>
  <si>
    <t>V r.2002-04 vlast.zdroje + FRIK</t>
  </si>
  <si>
    <t>v součtu jen zdroje kraje, dle let bude zpřesněno</t>
  </si>
  <si>
    <t>SV/05/603</t>
  </si>
  <si>
    <t>15</t>
  </si>
  <si>
    <t>4313</t>
  </si>
  <si>
    <t>Ústav sociální péče pro mentálně postiženou mládež Chotělice</t>
  </si>
  <si>
    <t>dokončení akce - červen 06, potřebné zdroje</t>
  </si>
  <si>
    <t>Rekonstrukce -změna vnitřního dispozičního řešení II.etapa</t>
  </si>
  <si>
    <t>zajištěny v rozpočtu 2005, včetně zůstatku I.et.</t>
  </si>
  <si>
    <t>SV/06/</t>
  </si>
  <si>
    <t>3</t>
  </si>
  <si>
    <t>4316</t>
  </si>
  <si>
    <t>Domov důchodců Černožice</t>
  </si>
  <si>
    <t>k převodu na kapitolu 12</t>
  </si>
  <si>
    <t>Druhá a třetí splátka za odkupované nemovitosti od Kongregace sester N.Sv</t>
  </si>
  <si>
    <t>SV/05/617</t>
  </si>
  <si>
    <t>9</t>
  </si>
  <si>
    <t>Domov důchodců Tmavý Důl</t>
  </si>
  <si>
    <t>Řešení náhradního zdroje vody - reko stávající šachty a čerpací techniky</t>
  </si>
  <si>
    <t>SV/06/6xx  SV/05/601</t>
  </si>
  <si>
    <t>19</t>
  </si>
  <si>
    <t>4311</t>
  </si>
  <si>
    <t>Ústav sociální péče pro dospělé Rokytnice v O.h. (změna typu zařízení)</t>
  </si>
  <si>
    <t>r.05 invest.záměr, studie, územ. popř.staveb.říz.</t>
  </si>
  <si>
    <t>Přestavba ÚSP Rokytnice v O.h. - Domov na Stříbrném vrchu</t>
  </si>
  <si>
    <t>žádost o spolufin.ze SR</t>
  </si>
  <si>
    <t>SV/06/6xx</t>
  </si>
  <si>
    <t>21</t>
  </si>
  <si>
    <t>Ústav sociální péče pro mentálně postiženou mládež Skřivany</t>
  </si>
  <si>
    <t>v r.06 projektová příprava, územní řízení</t>
  </si>
  <si>
    <t>nová výstavba ústavu (studie SV/04/671, demol.chlévů SV/05/672)</t>
  </si>
  <si>
    <t>žádost o spolufin. ze SR</t>
  </si>
  <si>
    <t xml:space="preserve">SV/06/6xx </t>
  </si>
  <si>
    <t>8</t>
  </si>
  <si>
    <t>Domov důchodců Lampertice</t>
  </si>
  <si>
    <t>požad.energ.auditu, podána žádost dot. SFŽP</t>
  </si>
  <si>
    <t>Kotelna - tepelná čerpadla</t>
  </si>
  <si>
    <t>v r.05 zaháj.příprava z vlast.zdrojů (do 200 tis.)</t>
  </si>
  <si>
    <t>13</t>
  </si>
  <si>
    <t>Ústav sociální péče Hajnice - barevné domky</t>
  </si>
  <si>
    <t xml:space="preserve">požad.energ.auditu, podána žádost dot. SFŽP. </t>
  </si>
  <si>
    <t>Rekonstrukce otopného systému, tepelná čerpadla</t>
  </si>
  <si>
    <t>probíhá kontrola orgánů SEI-bude rozhodnutí</t>
  </si>
  <si>
    <t>1</t>
  </si>
  <si>
    <t>Domov důchodců Albrechtice nad Orlicí</t>
  </si>
  <si>
    <t>Rekonstrukce výtahů</t>
  </si>
  <si>
    <t>14</t>
  </si>
  <si>
    <t>Ústav sociální péče pro tělesně postižené Hořice</t>
  </si>
  <si>
    <t>Rekonstrukce osobního lanového výtahu</t>
  </si>
  <si>
    <t>SV/05/605</t>
  </si>
  <si>
    <t>7</t>
  </si>
  <si>
    <t>Domov důchodců "V Podzámčí" Chlumec nad Cidlinou</t>
  </si>
  <si>
    <t>V pl.05 =700 inv.vlast.zdroje DD, FR kraj 450tis</t>
  </si>
  <si>
    <t>Chráněné bydlení, staveb.úpravy byt.jednotek včetně zatepl., sanace sklep</t>
  </si>
  <si>
    <t>NIV a 750 tis.IV , zadat celé jako VZ</t>
  </si>
  <si>
    <t>26</t>
  </si>
  <si>
    <t>Domov důchodců Náchod</t>
  </si>
  <si>
    <t>Rekonstrukce, přestavba výtahu v budově A</t>
  </si>
  <si>
    <t>Spolufinancování investiční akce města</t>
  </si>
  <si>
    <t>v r. 2006 maximální výše spolufin.kraje</t>
  </si>
  <si>
    <t>projekt Cesta Špindlerův Mlýn - Przesieka- program INTERREG IIIA</t>
  </si>
  <si>
    <t>( us.Z. 7/341/2005)</t>
  </si>
  <si>
    <t>Rekonstrukce silnice II/310 - Olešnice v Orl. H. - program INTERREG IIIA</t>
  </si>
  <si>
    <t>( us.R. 24/997/2005)</t>
  </si>
  <si>
    <t xml:space="preserve"> - investiční dotace</t>
  </si>
  <si>
    <t xml:space="preserve">OREDO s.r.o </t>
  </si>
  <si>
    <t>Fond rozvoje a reprodukce ( FRR kap. 50 ) Královéhradeckého kraje v roce 2006</t>
  </si>
  <si>
    <t>Kofinancování a předfinancování Královéhradeckého kraje pro rok 2006</t>
  </si>
  <si>
    <t xml:space="preserve">kapitola 10 - doprava </t>
  </si>
  <si>
    <t>Výstavba kombinovaného zařízení sociální péče - Nová Paka</t>
  </si>
  <si>
    <t>( us. Z 7/335/2005)</t>
  </si>
  <si>
    <t xml:space="preserve">nerozdělené finanční prostředky </t>
  </si>
  <si>
    <t>investiční dotace - dotace příspěvkové organnizaci SÚS KHK</t>
  </si>
  <si>
    <t>nerozdělené investiční akce budou čerpány v rámci rekonstrukce</t>
  </si>
  <si>
    <t>majetku KHK (6901 -pol. Rozpočtové skladby)</t>
  </si>
  <si>
    <t>vyznačené akce jsou již schválené</t>
  </si>
  <si>
    <t>akce pokračující z roku 2005</t>
  </si>
  <si>
    <t>Projekt "Křížová cesta"</t>
  </si>
  <si>
    <t>(usn. Z. č. 6/238/2005)</t>
  </si>
  <si>
    <r>
      <t xml:space="preserve">"Královéhradecký kraj, kraj vašich plánů" </t>
    </r>
    <r>
      <rPr>
        <sz val="12"/>
        <rFont val="Arial"/>
        <family val="2"/>
      </rPr>
      <t>(usn. Z 7/369/2005)</t>
    </r>
  </si>
  <si>
    <t>nová výstavba ústavu ( usn. Z. 7/335/2005)</t>
  </si>
  <si>
    <t xml:space="preserve">celkem do výše limitu                                 </t>
  </si>
  <si>
    <t xml:space="preserve">CELKEM </t>
  </si>
  <si>
    <t>pro odvětví</t>
  </si>
  <si>
    <t xml:space="preserve">pro odvětví </t>
  </si>
  <si>
    <t>kapitola 13- evropská integrace</t>
  </si>
  <si>
    <t>V roce 2006 zbývá k rozdělení</t>
  </si>
  <si>
    <t>zbývá k čerpání v r. 2006 - nerozděleno</t>
  </si>
  <si>
    <t>kapitola: 18 - zastupitelstvo kraje</t>
  </si>
  <si>
    <t>správa majetku kraje</t>
  </si>
  <si>
    <t>zastupitelsto kraje</t>
  </si>
  <si>
    <t>sociální věci</t>
  </si>
  <si>
    <t>ÚHRNEM</t>
  </si>
  <si>
    <t>Fond rozvoje a reprodukce (FRR kap. 50) Královéhradeckého kraje v r. 2006</t>
  </si>
  <si>
    <t>Nadále trvající požadavky</t>
  </si>
  <si>
    <t>nerozděleno</t>
  </si>
  <si>
    <t>životní prostředí a zemědělství</t>
  </si>
  <si>
    <t xml:space="preserve">doprava </t>
  </si>
  <si>
    <t>Fond rozvoje a reprodukce
 a
 kofinancování a předfinancování
 Královéhradeckého kraje
 v roce 2006</t>
  </si>
  <si>
    <t>(v tis. Kč)</t>
  </si>
  <si>
    <t xml:space="preserve"> jmenovité akce                                     IV              NIV</t>
  </si>
  <si>
    <t>Schválený rozpočet na rok 2006 celkem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</si>
</sst>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2"/>
    <numFmt numFmtId="165" formatCode="_-* #,##0.0\ _K_č_-;\-* #,##0.0\ _K_č_-;_-* &quot;-&quot;??\ _K_č_-;_-@_-"/>
    <numFmt numFmtId="166" formatCode="#,##0.0"/>
    <numFmt numFmtId="167" formatCode="0.000"/>
    <numFmt numFmtId="168" formatCode="#,##0.000\ &quot;Kč&quot;"/>
    <numFmt numFmtId="169" formatCode="#,##0.000"/>
    <numFmt numFmtId="170" formatCode="0.00000"/>
    <numFmt numFmtId="171" formatCode="0.0"/>
    <numFmt numFmtId="172" formatCode="0.0000"/>
    <numFmt numFmtId="173" formatCode="0.000000"/>
    <numFmt numFmtId="174" formatCode="_-* #,##0\ _K_č_-;\-* #,##0\ _K_č_-;_-* &quot;-&quot;??\ _K_č_-;_-@_-"/>
    <numFmt numFmtId="175" formatCode="#,##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  <numFmt numFmtId="180" formatCode="_-* #,##0.0\ _K_č_-;\-* #,##0.0\ _K_č_-;_-* &quot;-&quot;\ _K_č_-;_-@_-"/>
    <numFmt numFmtId="181" formatCode="_-* #,##0.0\ _K_č_-;\-* #,##0.0\ _K_č_-;_-* &quot;-&quot;?\ _K_č_-;_-@_-"/>
    <numFmt numFmtId="182" formatCode="_-* #,##0.00\ _K_č_-;\-* #,##0.00\ _K_č_-;_-* &quot;-&quot;\ _K_č_-;_-@_-"/>
    <numFmt numFmtId="183" formatCode="_-* #,##0\ _K_č_-;\-* #,##0\ _K_č_-;_-* &quot;-&quot;?\ _K_č_-;_-@_-"/>
    <numFmt numFmtId="184" formatCode="#,##0.0_ ;\-#,##0.0\ "/>
    <numFmt numFmtId="185" formatCode="0.0E+00"/>
    <numFmt numFmtId="186" formatCode="_-* #,##0.000\ _K_č_-;\-* #,##0.000\ _K_č_-;_-* &quot;-&quot;??\ _K_č_-;_-@_-"/>
    <numFmt numFmtId="187" formatCode="[$-405]d\.\ mmmm\ yyyy"/>
    <numFmt numFmtId="188" formatCode="#,##0\ &quot;Kč&quot;"/>
    <numFmt numFmtId="189" formatCode="#,##0.00\ &quot;Kč&quot;"/>
  </numFmts>
  <fonts count="3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color indexed="57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8"/>
      <color indexed="5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58"/>
      <name val="Arial"/>
      <family val="2"/>
    </font>
    <font>
      <b/>
      <sz val="10"/>
      <color indexed="17"/>
      <name val="Arial"/>
      <family val="0"/>
    </font>
    <font>
      <b/>
      <sz val="12"/>
      <color indexed="61"/>
      <name val="Arial"/>
      <family val="0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u val="single"/>
      <sz val="12"/>
      <name val="Arial"/>
      <family val="2"/>
    </font>
    <font>
      <b/>
      <sz val="8"/>
      <color indexed="57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4" fontId="4" fillId="0" borderId="2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7" fillId="0" borderId="24" xfId="0" applyFont="1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165" fontId="6" fillId="0" borderId="25" xfId="16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/>
    </xf>
    <xf numFmtId="166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/>
    </xf>
    <xf numFmtId="0" fontId="10" fillId="0" borderId="32" xfId="0" applyFont="1" applyBorder="1" applyAlignment="1">
      <alignment/>
    </xf>
    <xf numFmtId="166" fontId="0" fillId="0" borderId="14" xfId="0" applyNumberFormat="1" applyFill="1" applyBorder="1" applyAlignment="1">
      <alignment/>
    </xf>
    <xf numFmtId="0" fontId="0" fillId="0" borderId="33" xfId="0" applyFont="1" applyFill="1" applyBorder="1" applyAlignment="1">
      <alignment/>
    </xf>
    <xf numFmtId="167" fontId="0" fillId="0" borderId="33" xfId="0" applyNumberFormat="1" applyFill="1" applyBorder="1" applyAlignment="1">
      <alignment/>
    </xf>
    <xf numFmtId="168" fontId="0" fillId="0" borderId="33" xfId="0" applyNumberForma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 horizontal="center"/>
    </xf>
    <xf numFmtId="0" fontId="0" fillId="0" borderId="35" xfId="0" applyNumberFormat="1" applyBorder="1" applyAlignment="1">
      <alignment horizontal="center" vertical="center"/>
    </xf>
    <xf numFmtId="0" fontId="10" fillId="0" borderId="34" xfId="0" applyFont="1" applyBorder="1" applyAlignment="1">
      <alignment/>
    </xf>
    <xf numFmtId="166" fontId="0" fillId="0" borderId="35" xfId="0" applyNumberFormat="1" applyFill="1" applyBorder="1" applyAlignment="1">
      <alignment/>
    </xf>
    <xf numFmtId="0" fontId="0" fillId="0" borderId="35" xfId="0" applyFont="1" applyFill="1" applyBorder="1" applyAlignment="1">
      <alignment/>
    </xf>
    <xf numFmtId="167" fontId="0" fillId="0" borderId="35" xfId="0" applyNumberFormat="1" applyFill="1" applyBorder="1" applyAlignment="1">
      <alignment/>
    </xf>
    <xf numFmtId="168" fontId="0" fillId="0" borderId="35" xfId="0" applyNumberFormat="1" applyFill="1" applyBorder="1" applyAlignment="1">
      <alignment horizontal="left"/>
    </xf>
    <xf numFmtId="0" fontId="0" fillId="0" borderId="35" xfId="0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8" fontId="0" fillId="0" borderId="14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36" xfId="0" applyFont="1" applyFill="1" applyBorder="1" applyAlignment="1">
      <alignment/>
    </xf>
    <xf numFmtId="0" fontId="0" fillId="0" borderId="35" xfId="0" applyFill="1" applyBorder="1" applyAlignment="1">
      <alignment/>
    </xf>
    <xf numFmtId="0" fontId="10" fillId="0" borderId="32" xfId="0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14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35" xfId="0" applyFont="1" applyBorder="1" applyAlignment="1">
      <alignment/>
    </xf>
    <xf numFmtId="166" fontId="0" fillId="0" borderId="15" xfId="0" applyNumberFormat="1" applyFill="1" applyBorder="1" applyAlignment="1">
      <alignment/>
    </xf>
    <xf numFmtId="0" fontId="10" fillId="0" borderId="32" xfId="0" applyFont="1" applyFill="1" applyBorder="1" applyAlignment="1">
      <alignment horizontal="right"/>
    </xf>
    <xf numFmtId="0" fontId="0" fillId="0" borderId="34" xfId="0" applyBorder="1" applyAlignment="1">
      <alignment/>
    </xf>
    <xf numFmtId="0" fontId="10" fillId="0" borderId="36" xfId="0" applyFont="1" applyFill="1" applyBorder="1" applyAlignment="1">
      <alignment horizontal="right"/>
    </xf>
    <xf numFmtId="0" fontId="6" fillId="0" borderId="32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right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66" fontId="3" fillId="0" borderId="25" xfId="0" applyNumberFormat="1" applyFont="1" applyFill="1" applyBorder="1" applyAlignment="1">
      <alignment/>
    </xf>
    <xf numFmtId="166" fontId="3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3" fillId="0" borderId="0" xfId="21" applyFont="1" applyFill="1" applyBorder="1" applyAlignment="1">
      <alignment/>
      <protection/>
    </xf>
    <xf numFmtId="0" fontId="0" fillId="0" borderId="14" xfId="16" applyNumberFormat="1" applyFill="1" applyBorder="1" applyAlignment="1">
      <alignment horizontal="center" vertical="center"/>
    </xf>
    <xf numFmtId="0" fontId="0" fillId="0" borderId="35" xfId="16" applyNumberForma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10" fillId="0" borderId="0" xfId="0" applyNumberFormat="1" applyFont="1" applyAlignment="1">
      <alignment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0" fillId="0" borderId="35" xfId="21" applyBorder="1" applyAlignment="1">
      <alignment/>
      <protection/>
    </xf>
    <xf numFmtId="0" fontId="0" fillId="0" borderId="34" xfId="21" applyBorder="1" applyAlignment="1">
      <alignment horizontal="center"/>
      <protection/>
    </xf>
    <xf numFmtId="0" fontId="0" fillId="0" borderId="0" xfId="21" applyBorder="1">
      <alignment/>
      <protection/>
    </xf>
    <xf numFmtId="0" fontId="6" fillId="0" borderId="0" xfId="21" applyFont="1">
      <alignment/>
      <protection/>
    </xf>
    <xf numFmtId="0" fontId="4" fillId="0" borderId="0" xfId="21" applyFont="1" applyBorder="1" applyAlignment="1">
      <alignment horizontal="center" vertical="center" wrapText="1"/>
      <protection/>
    </xf>
    <xf numFmtId="0" fontId="6" fillId="0" borderId="17" xfId="21" applyFont="1" applyBorder="1">
      <alignment/>
      <protection/>
    </xf>
    <xf numFmtId="0" fontId="6" fillId="0" borderId="19" xfId="21" applyFont="1" applyBorder="1" applyAlignment="1">
      <alignment horizontal="center"/>
      <protection/>
    </xf>
    <xf numFmtId="0" fontId="6" fillId="0" borderId="25" xfId="21" applyFont="1" applyBorder="1">
      <alignment/>
      <protection/>
    </xf>
    <xf numFmtId="0" fontId="6" fillId="0" borderId="17" xfId="21" applyFont="1" applyBorder="1" applyAlignment="1">
      <alignment horizontal="center"/>
      <protection/>
    </xf>
    <xf numFmtId="0" fontId="6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 wrapText="1"/>
      <protection/>
    </xf>
    <xf numFmtId="166" fontId="10" fillId="0" borderId="37" xfId="21" applyNumberFormat="1" applyFont="1" applyFill="1" applyBorder="1">
      <alignment/>
      <protection/>
    </xf>
    <xf numFmtId="166" fontId="7" fillId="0" borderId="41" xfId="21" applyNumberFormat="1" applyFont="1" applyFill="1" applyBorder="1">
      <alignment/>
      <protection/>
    </xf>
    <xf numFmtId="166" fontId="7" fillId="0" borderId="0" xfId="21" applyNumberFormat="1" applyFont="1" applyFill="1" applyBorder="1">
      <alignment/>
      <protection/>
    </xf>
    <xf numFmtId="166" fontId="7" fillId="0" borderId="33" xfId="21" applyNumberFormat="1" applyFont="1" applyFill="1" applyBorder="1">
      <alignment/>
      <protection/>
    </xf>
    <xf numFmtId="0" fontId="7" fillId="0" borderId="33" xfId="21" applyFont="1" applyFill="1" applyBorder="1">
      <alignment/>
      <protection/>
    </xf>
    <xf numFmtId="167" fontId="7" fillId="0" borderId="33" xfId="21" applyNumberFormat="1" applyFont="1" applyFill="1" applyBorder="1">
      <alignment/>
      <protection/>
    </xf>
    <xf numFmtId="168" fontId="7" fillId="0" borderId="33" xfId="21" applyNumberFormat="1" applyFont="1" applyFill="1" applyBorder="1" applyAlignment="1">
      <alignment horizontal="left"/>
      <protection/>
    </xf>
    <xf numFmtId="0" fontId="7" fillId="0" borderId="33" xfId="21" applyFont="1" applyBorder="1">
      <alignment/>
      <protection/>
    </xf>
    <xf numFmtId="0" fontId="0" fillId="0" borderId="33" xfId="21" applyNumberFormat="1" applyFill="1" applyBorder="1">
      <alignment/>
      <protection/>
    </xf>
    <xf numFmtId="166" fontId="0" fillId="0" borderId="41" xfId="21" applyNumberFormat="1" applyFill="1" applyBorder="1">
      <alignment/>
      <protection/>
    </xf>
    <xf numFmtId="166" fontId="0" fillId="0" borderId="0" xfId="21" applyNumberFormat="1" applyFill="1" applyBorder="1">
      <alignment/>
      <protection/>
    </xf>
    <xf numFmtId="166" fontId="0" fillId="0" borderId="33" xfId="21" applyNumberFormat="1" applyFill="1" applyBorder="1">
      <alignment/>
      <protection/>
    </xf>
    <xf numFmtId="166" fontId="0" fillId="0" borderId="35" xfId="21" applyNumberFormat="1" applyFill="1" applyBorder="1">
      <alignment/>
      <protection/>
    </xf>
    <xf numFmtId="0" fontId="0" fillId="0" borderId="35" xfId="21" applyFont="1" applyFill="1" applyBorder="1">
      <alignment/>
      <protection/>
    </xf>
    <xf numFmtId="167" fontId="0" fillId="0" borderId="35" xfId="21" applyNumberFormat="1" applyFill="1" applyBorder="1">
      <alignment/>
      <protection/>
    </xf>
    <xf numFmtId="168" fontId="0" fillId="0" borderId="35" xfId="21" applyNumberFormat="1" applyFill="1" applyBorder="1" applyAlignment="1">
      <alignment horizontal="left"/>
      <protection/>
    </xf>
    <xf numFmtId="0" fontId="0" fillId="0" borderId="35" xfId="21" applyBorder="1">
      <alignment/>
      <protection/>
    </xf>
    <xf numFmtId="166" fontId="0" fillId="0" borderId="14" xfId="21" applyNumberFormat="1" applyFill="1" applyBorder="1">
      <alignment/>
      <protection/>
    </xf>
    <xf numFmtId="166" fontId="0" fillId="0" borderId="38" xfId="21" applyNumberFormat="1" applyFill="1" applyBorder="1">
      <alignment/>
      <protection/>
    </xf>
    <xf numFmtId="0" fontId="0" fillId="0" borderId="14" xfId="21" applyFont="1" applyFill="1" applyBorder="1">
      <alignment/>
      <protection/>
    </xf>
    <xf numFmtId="0" fontId="0" fillId="0" borderId="14" xfId="21" applyFill="1" applyBorder="1">
      <alignment/>
      <protection/>
    </xf>
    <xf numFmtId="168" fontId="0" fillId="0" borderId="14" xfId="21" applyNumberFormat="1" applyFill="1" applyBorder="1" applyAlignment="1">
      <alignment horizontal="right"/>
      <protection/>
    </xf>
    <xf numFmtId="0" fontId="0" fillId="0" borderId="0" xfId="21" applyFill="1">
      <alignment/>
      <protection/>
    </xf>
    <xf numFmtId="0" fontId="10" fillId="0" borderId="0" xfId="21" applyFont="1" applyFill="1" applyBorder="1">
      <alignment/>
      <protection/>
    </xf>
    <xf numFmtId="166" fontId="0" fillId="0" borderId="40" xfId="21" applyNumberFormat="1" applyFill="1" applyBorder="1">
      <alignment/>
      <protection/>
    </xf>
    <xf numFmtId="0" fontId="0" fillId="0" borderId="35" xfId="21" applyFill="1" applyBorder="1">
      <alignment/>
      <protection/>
    </xf>
    <xf numFmtId="0" fontId="0" fillId="0" borderId="14" xfId="21" applyFont="1" applyBorder="1">
      <alignment/>
      <protection/>
    </xf>
    <xf numFmtId="0" fontId="0" fillId="0" borderId="14" xfId="21" applyBorder="1">
      <alignment/>
      <protection/>
    </xf>
    <xf numFmtId="166" fontId="0" fillId="0" borderId="40" xfId="21" applyNumberFormat="1" applyFill="1" applyBorder="1" applyAlignment="1">
      <alignment horizontal="left"/>
      <protection/>
    </xf>
    <xf numFmtId="166" fontId="0" fillId="0" borderId="35" xfId="21" applyNumberFormat="1" applyFill="1" applyBorder="1" applyAlignment="1">
      <alignment horizontal="right"/>
      <protection/>
    </xf>
    <xf numFmtId="166" fontId="0" fillId="0" borderId="35" xfId="21" applyNumberFormat="1" applyFill="1" applyBorder="1" applyAlignment="1">
      <alignment horizontal="left"/>
      <protection/>
    </xf>
    <xf numFmtId="0" fontId="0" fillId="0" borderId="35" xfId="21" applyFont="1" applyBorder="1" applyAlignment="1">
      <alignment horizontal="left"/>
      <protection/>
    </xf>
    <xf numFmtId="0" fontId="0" fillId="0" borderId="35" xfId="21" applyBorder="1" applyAlignment="1">
      <alignment horizontal="left"/>
      <protection/>
    </xf>
    <xf numFmtId="0" fontId="0" fillId="0" borderId="0" xfId="21" applyAlignment="1">
      <alignment horizontal="left"/>
      <protection/>
    </xf>
    <xf numFmtId="0" fontId="0" fillId="0" borderId="15" xfId="21" applyBorder="1" applyAlignment="1">
      <alignment horizontal="center"/>
      <protection/>
    </xf>
    <xf numFmtId="0" fontId="0" fillId="0" borderId="14" xfId="21" applyBorder="1" applyAlignment="1">
      <alignment/>
      <protection/>
    </xf>
    <xf numFmtId="0" fontId="10" fillId="0" borderId="14" xfId="21" applyFont="1" applyFill="1" applyBorder="1" applyAlignment="1">
      <alignment horizontal="left"/>
      <protection/>
    </xf>
    <xf numFmtId="166" fontId="0" fillId="0" borderId="38" xfId="21" applyNumberFormat="1" applyFill="1" applyBorder="1" applyAlignment="1">
      <alignment horizontal="left"/>
      <protection/>
    </xf>
    <xf numFmtId="166" fontId="0" fillId="0" borderId="14" xfId="21" applyNumberFormat="1" applyFill="1" applyBorder="1" applyAlignment="1">
      <alignment horizontal="right"/>
      <protection/>
    </xf>
    <xf numFmtId="166" fontId="0" fillId="0" borderId="14" xfId="21" applyNumberFormat="1" applyFill="1" applyBorder="1" applyAlignment="1">
      <alignment horizontal="left"/>
      <protection/>
    </xf>
    <xf numFmtId="0" fontId="0" fillId="0" borderId="33" xfId="21" applyFont="1" applyBorder="1" applyAlignment="1">
      <alignment horizontal="left"/>
      <protection/>
    </xf>
    <xf numFmtId="0" fontId="0" fillId="0" borderId="33" xfId="21" applyBorder="1" applyAlignment="1">
      <alignment horizontal="left"/>
      <protection/>
    </xf>
    <xf numFmtId="0" fontId="10" fillId="0" borderId="35" xfId="21" applyFont="1" applyFill="1" applyBorder="1" applyAlignment="1">
      <alignment horizontal="left"/>
      <protection/>
    </xf>
    <xf numFmtId="0" fontId="0" fillId="0" borderId="27" xfId="21" applyFont="1" applyFill="1" applyBorder="1">
      <alignment/>
      <protection/>
    </xf>
    <xf numFmtId="0" fontId="10" fillId="0" borderId="24" xfId="21" applyFont="1" applyFill="1" applyBorder="1">
      <alignment/>
      <protection/>
    </xf>
    <xf numFmtId="0" fontId="0" fillId="0" borderId="35" xfId="21" applyFont="1" applyFill="1" applyBorder="1" applyAlignment="1">
      <alignment horizontal="right"/>
      <protection/>
    </xf>
    <xf numFmtId="0" fontId="10" fillId="0" borderId="42" xfId="21" applyFont="1" applyFill="1" applyBorder="1">
      <alignment/>
      <protection/>
    </xf>
    <xf numFmtId="0" fontId="0" fillId="0" borderId="14" xfId="21" applyFont="1" applyFill="1" applyBorder="1" applyAlignment="1">
      <alignment wrapText="1"/>
      <protection/>
    </xf>
    <xf numFmtId="0" fontId="10" fillId="0" borderId="34" xfId="21" applyFont="1" applyFill="1" applyBorder="1">
      <alignment/>
      <protection/>
    </xf>
    <xf numFmtId="0" fontId="0" fillId="0" borderId="35" xfId="21" applyFont="1" applyFill="1" applyBorder="1" applyAlignment="1">
      <alignment wrapText="1"/>
      <protection/>
    </xf>
    <xf numFmtId="0" fontId="10" fillId="0" borderId="32" xfId="21" applyFont="1" applyFill="1" applyBorder="1" applyAlignment="1">
      <alignment horizontal="left"/>
      <protection/>
    </xf>
    <xf numFmtId="0" fontId="10" fillId="0" borderId="34" xfId="21" applyFont="1" applyFill="1" applyBorder="1" applyAlignment="1">
      <alignment horizontal="left"/>
      <protection/>
    </xf>
    <xf numFmtId="0" fontId="10" fillId="0" borderId="36" xfId="21" applyFont="1" applyFill="1" applyBorder="1" applyAlignment="1">
      <alignment horizontal="left"/>
      <protection/>
    </xf>
    <xf numFmtId="166" fontId="0" fillId="0" borderId="35" xfId="21" applyNumberFormat="1" applyFont="1" applyFill="1" applyBorder="1" applyAlignment="1">
      <alignment horizontal="left"/>
      <protection/>
    </xf>
    <xf numFmtId="0" fontId="6" fillId="0" borderId="32" xfId="21" applyFont="1" applyBorder="1" applyAlignment="1">
      <alignment horizontal="left"/>
      <protection/>
    </xf>
    <xf numFmtId="0" fontId="0" fillId="0" borderId="14" xfId="21" applyFont="1" applyBorder="1" applyAlignment="1">
      <alignment horizontal="center" vertical="center"/>
      <protection/>
    </xf>
    <xf numFmtId="0" fontId="3" fillId="0" borderId="34" xfId="21" applyFont="1" applyFill="1" applyBorder="1" applyAlignment="1">
      <alignment horizontal="left"/>
      <protection/>
    </xf>
    <xf numFmtId="0" fontId="0" fillId="0" borderId="35" xfId="21" applyFont="1" applyBorder="1">
      <alignment/>
      <protection/>
    </xf>
    <xf numFmtId="0" fontId="10" fillId="0" borderId="32" xfId="21" applyFont="1" applyBorder="1" applyAlignment="1">
      <alignment horizontal="left"/>
      <protection/>
    </xf>
    <xf numFmtId="0" fontId="3" fillId="0" borderId="34" xfId="21" applyFont="1" applyBorder="1" applyAlignment="1">
      <alignment horizontal="left"/>
      <protection/>
    </xf>
    <xf numFmtId="0" fontId="10" fillId="0" borderId="17" xfId="21" applyNumberFormat="1" applyFont="1" applyFill="1" applyBorder="1" applyAlignment="1">
      <alignment horizontal="center"/>
      <protection/>
    </xf>
    <xf numFmtId="166" fontId="0" fillId="0" borderId="19" xfId="21" applyNumberFormat="1" applyFill="1" applyBorder="1" applyAlignment="1">
      <alignment/>
      <protection/>
    </xf>
    <xf numFmtId="0" fontId="0" fillId="0" borderId="17" xfId="21" applyNumberFormat="1" applyFill="1" applyBorder="1" applyAlignment="1">
      <alignment/>
      <protection/>
    </xf>
    <xf numFmtId="0" fontId="10" fillId="0" borderId="17" xfId="21" applyFont="1" applyFill="1" applyBorder="1" applyAlignment="1">
      <alignment horizontal="left"/>
      <protection/>
    </xf>
    <xf numFmtId="166" fontId="0" fillId="0" borderId="19" xfId="21" applyNumberFormat="1" applyFill="1" applyBorder="1">
      <alignment/>
      <protection/>
    </xf>
    <xf numFmtId="166" fontId="0" fillId="0" borderId="0" xfId="21" applyNumberFormat="1">
      <alignment/>
      <protection/>
    </xf>
    <xf numFmtId="0" fontId="0" fillId="0" borderId="0" xfId="21" applyFont="1">
      <alignment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19" xfId="21" applyFont="1" applyFill="1" applyBorder="1" applyAlignment="1">
      <alignment horizontal="left"/>
      <protection/>
    </xf>
    <xf numFmtId="166" fontId="3" fillId="0" borderId="25" xfId="21" applyNumberFormat="1" applyFont="1" applyFill="1" applyBorder="1">
      <alignment/>
      <protection/>
    </xf>
    <xf numFmtId="166" fontId="3" fillId="0" borderId="19" xfId="21" applyNumberFormat="1" applyFont="1" applyFill="1" applyBorder="1">
      <alignment/>
      <protection/>
    </xf>
    <xf numFmtId="0" fontId="0" fillId="0" borderId="19" xfId="21" applyFont="1" applyBorder="1">
      <alignment/>
      <protection/>
    </xf>
    <xf numFmtId="0" fontId="0" fillId="0" borderId="19" xfId="21" applyBorder="1">
      <alignment/>
      <protection/>
    </xf>
    <xf numFmtId="166" fontId="3" fillId="0" borderId="0" xfId="21" applyNumberFormat="1" applyFont="1" applyFill="1" applyBorder="1">
      <alignment/>
      <protection/>
    </xf>
    <xf numFmtId="0" fontId="0" fillId="0" borderId="0" xfId="21" applyFont="1" applyBorder="1">
      <alignment/>
      <protection/>
    </xf>
    <xf numFmtId="0" fontId="3" fillId="0" borderId="0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Border="1">
      <alignment/>
      <protection/>
    </xf>
    <xf numFmtId="0" fontId="0" fillId="0" borderId="0" xfId="21" applyFill="1" applyBorder="1">
      <alignment/>
      <protection/>
    </xf>
    <xf numFmtId="0" fontId="7" fillId="0" borderId="0" xfId="21" applyFont="1" applyFill="1" applyBorder="1">
      <alignment/>
      <protection/>
    </xf>
    <xf numFmtId="169" fontId="0" fillId="0" borderId="0" xfId="21" applyNumberFormat="1" applyFill="1" applyBorder="1">
      <alignment/>
      <protection/>
    </xf>
    <xf numFmtId="166" fontId="11" fillId="0" borderId="0" xfId="21" applyNumberFormat="1" applyFont="1" applyFill="1" applyBorder="1">
      <alignment/>
      <protection/>
    </xf>
    <xf numFmtId="167" fontId="0" fillId="0" borderId="0" xfId="21" applyNumberFormat="1" applyFill="1" applyBorder="1">
      <alignment/>
      <protection/>
    </xf>
    <xf numFmtId="0" fontId="10" fillId="0" borderId="0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166" fontId="10" fillId="0" borderId="0" xfId="21" applyNumberFormat="1" applyFont="1" applyFill="1" applyBorder="1">
      <alignment/>
      <protection/>
    </xf>
    <xf numFmtId="166" fontId="10" fillId="0" borderId="0" xfId="21" applyNumberFormat="1" applyFont="1">
      <alignment/>
      <protection/>
    </xf>
    <xf numFmtId="0" fontId="8" fillId="0" borderId="0" xfId="24" applyFont="1">
      <alignment/>
      <protection/>
    </xf>
    <xf numFmtId="0" fontId="0" fillId="0" borderId="0" xfId="24">
      <alignment/>
      <protection/>
    </xf>
    <xf numFmtId="0" fontId="0" fillId="0" borderId="0" xfId="24" applyFont="1">
      <alignment/>
      <protection/>
    </xf>
    <xf numFmtId="0" fontId="9" fillId="0" borderId="0" xfId="24" applyFont="1">
      <alignment/>
      <protection/>
    </xf>
    <xf numFmtId="0" fontId="7" fillId="0" borderId="0" xfId="24" applyFont="1">
      <alignment/>
      <protection/>
    </xf>
    <xf numFmtId="0" fontId="0" fillId="0" borderId="0" xfId="24" applyBorder="1">
      <alignment/>
      <protection/>
    </xf>
    <xf numFmtId="0" fontId="6" fillId="0" borderId="0" xfId="24" applyFont="1">
      <alignment/>
      <protection/>
    </xf>
    <xf numFmtId="0" fontId="0" fillId="0" borderId="0" xfId="24" applyFont="1">
      <alignment/>
      <protection/>
    </xf>
    <xf numFmtId="0" fontId="4" fillId="0" borderId="0" xfId="24" applyFont="1" applyBorder="1" applyAlignment="1">
      <alignment horizontal="center" vertical="center" wrapText="1"/>
      <protection/>
    </xf>
    <xf numFmtId="0" fontId="6" fillId="0" borderId="17" xfId="24" applyFont="1" applyBorder="1">
      <alignment/>
      <protection/>
    </xf>
    <xf numFmtId="0" fontId="6" fillId="0" borderId="19" xfId="24" applyFont="1" applyBorder="1" applyAlignment="1">
      <alignment horizontal="center"/>
      <protection/>
    </xf>
    <xf numFmtId="0" fontId="6" fillId="0" borderId="25" xfId="24" applyFont="1" applyBorder="1">
      <alignment/>
      <protection/>
    </xf>
    <xf numFmtId="0" fontId="6" fillId="0" borderId="17" xfId="24" applyFont="1" applyBorder="1" applyAlignment="1">
      <alignment horizontal="center"/>
      <protection/>
    </xf>
    <xf numFmtId="0" fontId="6" fillId="0" borderId="17" xfId="24" applyFont="1" applyBorder="1" applyAlignment="1">
      <alignment horizontal="center" vertical="center"/>
      <protection/>
    </xf>
    <xf numFmtId="0" fontId="4" fillId="0" borderId="19" xfId="24" applyFont="1" applyBorder="1" applyAlignment="1">
      <alignment horizontal="center" vertical="center" wrapText="1"/>
      <protection/>
    </xf>
    <xf numFmtId="166" fontId="4" fillId="0" borderId="33" xfId="24" applyNumberFormat="1" applyFont="1" applyFill="1" applyBorder="1">
      <alignment/>
      <protection/>
    </xf>
    <xf numFmtId="0" fontId="0" fillId="0" borderId="33" xfId="24" applyFont="1" applyFill="1" applyBorder="1">
      <alignment/>
      <protection/>
    </xf>
    <xf numFmtId="167" fontId="0" fillId="0" borderId="33" xfId="24" applyNumberFormat="1" applyFill="1" applyBorder="1">
      <alignment/>
      <protection/>
    </xf>
    <xf numFmtId="168" fontId="0" fillId="0" borderId="33" xfId="24" applyNumberFormat="1" applyFill="1" applyBorder="1" applyAlignment="1">
      <alignment horizontal="left"/>
      <protection/>
    </xf>
    <xf numFmtId="0" fontId="0" fillId="0" borderId="33" xfId="24" applyBorder="1">
      <alignment/>
      <protection/>
    </xf>
    <xf numFmtId="166" fontId="4" fillId="0" borderId="35" xfId="24" applyNumberFormat="1" applyFont="1" applyFill="1" applyBorder="1">
      <alignment/>
      <protection/>
    </xf>
    <xf numFmtId="166" fontId="10" fillId="0" borderId="35" xfId="24" applyNumberFormat="1" applyFont="1" applyFill="1" applyBorder="1">
      <alignment/>
      <protection/>
    </xf>
    <xf numFmtId="166" fontId="0" fillId="0" borderId="35" xfId="24" applyNumberFormat="1" applyFont="1" applyFill="1" applyBorder="1">
      <alignment/>
      <protection/>
    </xf>
    <xf numFmtId="0" fontId="0" fillId="0" borderId="35" xfId="24" applyFont="1" applyFill="1" applyBorder="1">
      <alignment/>
      <protection/>
    </xf>
    <xf numFmtId="167" fontId="0" fillId="0" borderId="35" xfId="24" applyNumberFormat="1" applyFill="1" applyBorder="1">
      <alignment/>
      <protection/>
    </xf>
    <xf numFmtId="168" fontId="0" fillId="0" borderId="35" xfId="24" applyNumberFormat="1" applyFill="1" applyBorder="1" applyAlignment="1">
      <alignment horizontal="left"/>
      <protection/>
    </xf>
    <xf numFmtId="0" fontId="0" fillId="0" borderId="35" xfId="24" applyBorder="1">
      <alignment/>
      <protection/>
    </xf>
    <xf numFmtId="0" fontId="15" fillId="0" borderId="32" xfId="24" applyFont="1" applyFill="1" applyBorder="1">
      <alignment/>
      <protection/>
    </xf>
    <xf numFmtId="166" fontId="4" fillId="0" borderId="14" xfId="24" applyNumberFormat="1" applyFont="1" applyFill="1" applyBorder="1">
      <alignment/>
      <protection/>
    </xf>
    <xf numFmtId="0" fontId="4" fillId="0" borderId="43" xfId="24" applyFont="1" applyFill="1" applyBorder="1">
      <alignment/>
      <protection/>
    </xf>
    <xf numFmtId="166" fontId="0" fillId="0" borderId="14" xfId="24" applyNumberFormat="1" applyFill="1" applyBorder="1">
      <alignment/>
      <protection/>
    </xf>
    <xf numFmtId="0" fontId="0" fillId="0" borderId="14" xfId="24" applyFont="1" applyFill="1" applyBorder="1">
      <alignment/>
      <protection/>
    </xf>
    <xf numFmtId="0" fontId="0" fillId="0" borderId="14" xfId="24" applyFill="1" applyBorder="1">
      <alignment/>
      <protection/>
    </xf>
    <xf numFmtId="168" fontId="0" fillId="0" borderId="14" xfId="24" applyNumberFormat="1" applyFill="1" applyBorder="1" applyAlignment="1">
      <alignment horizontal="right"/>
      <protection/>
    </xf>
    <xf numFmtId="0" fontId="0" fillId="0" borderId="0" xfId="24" applyFill="1">
      <alignment/>
      <protection/>
    </xf>
    <xf numFmtId="0" fontId="4" fillId="0" borderId="39" xfId="24" applyFont="1" applyFill="1" applyBorder="1">
      <alignment/>
      <protection/>
    </xf>
    <xf numFmtId="0" fontId="0" fillId="0" borderId="35" xfId="24" applyFill="1" applyBorder="1">
      <alignment/>
      <protection/>
    </xf>
    <xf numFmtId="166" fontId="0" fillId="0" borderId="14" xfId="24" applyNumberFormat="1" applyFont="1" applyFill="1" applyBorder="1">
      <alignment/>
      <protection/>
    </xf>
    <xf numFmtId="0" fontId="0" fillId="0" borderId="35" xfId="24" applyFont="1" applyFill="1" applyBorder="1" applyAlignment="1">
      <alignment horizontal="right"/>
      <protection/>
    </xf>
    <xf numFmtId="0" fontId="4" fillId="0" borderId="43" xfId="24" applyFont="1" applyBorder="1">
      <alignment/>
      <protection/>
    </xf>
    <xf numFmtId="0" fontId="0" fillId="0" borderId="33" xfId="24" applyFont="1" applyFill="1" applyBorder="1" applyAlignment="1">
      <alignment horizontal="right"/>
      <protection/>
    </xf>
    <xf numFmtId="0" fontId="0" fillId="0" borderId="33" xfId="24" applyFill="1" applyBorder="1">
      <alignment/>
      <protection/>
    </xf>
    <xf numFmtId="0" fontId="4" fillId="0" borderId="39" xfId="24" applyFont="1" applyBorder="1">
      <alignment/>
      <protection/>
    </xf>
    <xf numFmtId="0" fontId="0" fillId="0" borderId="14" xfId="24" applyFont="1" applyFill="1" applyBorder="1" applyAlignment="1">
      <alignment wrapText="1"/>
      <protection/>
    </xf>
    <xf numFmtId="0" fontId="0" fillId="0" borderId="35" xfId="24" applyFont="1" applyFill="1" applyBorder="1" applyAlignment="1">
      <alignment wrapText="1"/>
      <protection/>
    </xf>
    <xf numFmtId="0" fontId="10" fillId="0" borderId="43" xfId="24" applyFont="1" applyBorder="1">
      <alignment/>
      <protection/>
    </xf>
    <xf numFmtId="0" fontId="0" fillId="0" borderId="14" xfId="24" applyFont="1" applyBorder="1">
      <alignment/>
      <protection/>
    </xf>
    <xf numFmtId="0" fontId="0" fillId="0" borderId="14" xfId="24" applyBorder="1">
      <alignment/>
      <protection/>
    </xf>
    <xf numFmtId="166" fontId="0" fillId="0" borderId="35" xfId="24" applyNumberFormat="1" applyFill="1" applyBorder="1">
      <alignment/>
      <protection/>
    </xf>
    <xf numFmtId="0" fontId="10" fillId="0" borderId="44" xfId="24" applyFont="1" applyBorder="1">
      <alignment/>
      <protection/>
    </xf>
    <xf numFmtId="0" fontId="0" fillId="0" borderId="35" xfId="24" applyFont="1" applyBorder="1">
      <alignment/>
      <protection/>
    </xf>
    <xf numFmtId="0" fontId="3" fillId="0" borderId="43" xfId="24" applyFont="1" applyFill="1" applyBorder="1">
      <alignment/>
      <protection/>
    </xf>
    <xf numFmtId="0" fontId="10" fillId="0" borderId="36" xfId="24" applyFont="1" applyFill="1" applyBorder="1">
      <alignment/>
      <protection/>
    </xf>
    <xf numFmtId="0" fontId="3" fillId="0" borderId="44" xfId="24" applyFont="1" applyFill="1" applyBorder="1">
      <alignment/>
      <protection/>
    </xf>
    <xf numFmtId="0" fontId="0" fillId="0" borderId="35" xfId="24" applyFont="1" applyFill="1" applyBorder="1" applyAlignment="1">
      <alignment/>
      <protection/>
    </xf>
    <xf numFmtId="0" fontId="0" fillId="0" borderId="14" xfId="24" applyFont="1" applyFill="1" applyBorder="1" applyAlignment="1">
      <alignment/>
      <protection/>
    </xf>
    <xf numFmtId="0" fontId="0" fillId="0" borderId="15" xfId="24" applyBorder="1">
      <alignment/>
      <protection/>
    </xf>
    <xf numFmtId="0" fontId="0" fillId="0" borderId="34" xfId="24" applyBorder="1">
      <alignment/>
      <protection/>
    </xf>
    <xf numFmtId="0" fontId="3" fillId="0" borderId="0" xfId="24" applyFont="1" applyFill="1" applyBorder="1" applyAlignment="1">
      <alignment horizontal="center"/>
      <protection/>
    </xf>
    <xf numFmtId="0" fontId="3" fillId="0" borderId="19" xfId="24" applyFont="1" applyFill="1" applyBorder="1" applyAlignment="1">
      <alignment horizontal="left"/>
      <protection/>
    </xf>
    <xf numFmtId="166" fontId="3" fillId="0" borderId="25" xfId="24" applyNumberFormat="1" applyFont="1" applyFill="1" applyBorder="1">
      <alignment/>
      <protection/>
    </xf>
    <xf numFmtId="166" fontId="3" fillId="0" borderId="20" xfId="24" applyNumberFormat="1" applyFont="1" applyFill="1" applyBorder="1">
      <alignment/>
      <protection/>
    </xf>
    <xf numFmtId="166" fontId="3" fillId="0" borderId="19" xfId="24" applyNumberFormat="1" applyFont="1" applyFill="1" applyBorder="1">
      <alignment/>
      <protection/>
    </xf>
    <xf numFmtId="0" fontId="0" fillId="0" borderId="19" xfId="24" applyFont="1" applyBorder="1">
      <alignment/>
      <protection/>
    </xf>
    <xf numFmtId="0" fontId="0" fillId="0" borderId="19" xfId="24" applyBorder="1">
      <alignment/>
      <protection/>
    </xf>
    <xf numFmtId="0" fontId="3" fillId="0" borderId="17" xfId="24" applyFont="1" applyFill="1" applyBorder="1" applyAlignment="1">
      <alignment horizontal="center"/>
      <protection/>
    </xf>
    <xf numFmtId="166" fontId="3" fillId="0" borderId="0" xfId="24" applyNumberFormat="1" applyFont="1" applyFill="1" applyBorder="1">
      <alignment/>
      <protection/>
    </xf>
    <xf numFmtId="0" fontId="0" fillId="0" borderId="0" xfId="24" applyFont="1" applyBorder="1">
      <alignment/>
      <protection/>
    </xf>
    <xf numFmtId="0" fontId="3" fillId="0" borderId="0" xfId="24" applyFont="1" applyFill="1" applyBorder="1" applyAlignment="1">
      <alignment horizontal="right"/>
      <protection/>
    </xf>
    <xf numFmtId="0" fontId="3" fillId="0" borderId="0" xfId="24" applyFont="1" applyFill="1" applyBorder="1" applyAlignment="1">
      <alignment/>
      <protection/>
    </xf>
    <xf numFmtId="0" fontId="0" fillId="0" borderId="0" xfId="24" applyFont="1" applyFill="1">
      <alignment/>
      <protection/>
    </xf>
    <xf numFmtId="0" fontId="10" fillId="0" borderId="0" xfId="24" applyFont="1" applyFill="1" applyBorder="1" applyAlignment="1">
      <alignment/>
      <protection/>
    </xf>
    <xf numFmtId="166" fontId="10" fillId="0" borderId="0" xfId="24" applyNumberFormat="1" applyFont="1" applyFill="1" applyBorder="1">
      <alignment/>
      <protection/>
    </xf>
    <xf numFmtId="166" fontId="0" fillId="0" borderId="0" xfId="24" applyNumberFormat="1" applyFill="1" applyBorder="1">
      <alignment/>
      <protection/>
    </xf>
    <xf numFmtId="0" fontId="0" fillId="0" borderId="0" xfId="24" applyFill="1" applyBorder="1">
      <alignment/>
      <protection/>
    </xf>
    <xf numFmtId="166" fontId="0" fillId="0" borderId="0" xfId="24" applyNumberFormat="1">
      <alignment/>
      <protection/>
    </xf>
    <xf numFmtId="169" fontId="0" fillId="0" borderId="0" xfId="24" applyNumberFormat="1" applyFill="1" applyBorder="1">
      <alignment/>
      <protection/>
    </xf>
    <xf numFmtId="166" fontId="11" fillId="0" borderId="0" xfId="24" applyNumberFormat="1" applyFont="1" applyFill="1" applyBorder="1">
      <alignment/>
      <protection/>
    </xf>
    <xf numFmtId="167" fontId="0" fillId="0" borderId="0" xfId="24" applyNumberFormat="1" applyFill="1" applyBorder="1">
      <alignment/>
      <protection/>
    </xf>
    <xf numFmtId="0" fontId="7" fillId="0" borderId="0" xfId="24" applyFont="1" applyFill="1" applyBorder="1">
      <alignment/>
      <protection/>
    </xf>
    <xf numFmtId="0" fontId="10" fillId="0" borderId="0" xfId="24" applyFont="1" applyBorder="1" applyAlignment="1">
      <alignment horizontal="center"/>
      <protection/>
    </xf>
    <xf numFmtId="0" fontId="10" fillId="0" borderId="0" xfId="24" applyFont="1">
      <alignment/>
      <protection/>
    </xf>
    <xf numFmtId="0" fontId="10" fillId="0" borderId="0" xfId="24" applyFont="1" applyFill="1" applyBorder="1">
      <alignment/>
      <protection/>
    </xf>
    <xf numFmtId="166" fontId="10" fillId="0" borderId="0" xfId="24" applyNumberFormat="1" applyFont="1" applyFill="1" applyBorder="1">
      <alignment/>
      <protection/>
    </xf>
    <xf numFmtId="166" fontId="10" fillId="0" borderId="0" xfId="24" applyNumberFormat="1" applyFont="1">
      <alignment/>
      <protection/>
    </xf>
    <xf numFmtId="0" fontId="0" fillId="0" borderId="0" xfId="22">
      <alignment/>
      <protection/>
    </xf>
    <xf numFmtId="0" fontId="1" fillId="0" borderId="0" xfId="22" applyFont="1">
      <alignment/>
      <protection/>
    </xf>
    <xf numFmtId="0" fontId="1" fillId="0" borderId="0" xfId="22" applyNumberFormat="1" applyFont="1" applyAlignment="1">
      <alignment horizontal="center"/>
      <protection/>
    </xf>
    <xf numFmtId="0" fontId="1" fillId="0" borderId="0" xfId="22" applyFont="1" applyAlignment="1">
      <alignment horizontal="left"/>
      <protection/>
    </xf>
    <xf numFmtId="0" fontId="1" fillId="0" borderId="32" xfId="22" applyFont="1" applyBorder="1" applyAlignment="1">
      <alignment/>
      <protection/>
    </xf>
    <xf numFmtId="0" fontId="1" fillId="0" borderId="45" xfId="22" applyFont="1" applyBorder="1" applyAlignment="1">
      <alignment/>
      <protection/>
    </xf>
    <xf numFmtId="0" fontId="17" fillId="0" borderId="0" xfId="22" applyFont="1">
      <alignment/>
      <protection/>
    </xf>
    <xf numFmtId="0" fontId="16" fillId="0" borderId="0" xfId="22" applyFont="1">
      <alignment/>
      <protection/>
    </xf>
    <xf numFmtId="0" fontId="16" fillId="0" borderId="0" xfId="22" applyNumberFormat="1" applyFont="1" applyAlignment="1">
      <alignment horizontal="center"/>
      <protection/>
    </xf>
    <xf numFmtId="0" fontId="16" fillId="0" borderId="0" xfId="22" applyFont="1" applyAlignment="1">
      <alignment horizontal="left"/>
      <protection/>
    </xf>
    <xf numFmtId="0" fontId="1" fillId="0" borderId="3" xfId="22" applyFont="1" applyBorder="1" applyAlignment="1">
      <alignment/>
      <protection/>
    </xf>
    <xf numFmtId="0" fontId="1" fillId="0" borderId="6" xfId="22" applyFont="1" applyBorder="1" applyAlignment="1">
      <alignment/>
      <protection/>
    </xf>
    <xf numFmtId="0" fontId="16" fillId="0" borderId="0" xfId="22" applyFont="1" applyAlignment="1">
      <alignment horizontal="right"/>
      <protection/>
    </xf>
    <xf numFmtId="0" fontId="1" fillId="0" borderId="0" xfId="22" applyFont="1" applyBorder="1" applyAlignment="1">
      <alignment horizontal="left"/>
      <protection/>
    </xf>
    <xf numFmtId="0" fontId="1" fillId="0" borderId="0" xfId="22" applyFont="1" applyBorder="1">
      <alignment/>
      <protection/>
    </xf>
    <xf numFmtId="0" fontId="1" fillId="0" borderId="0" xfId="22" applyNumberFormat="1" applyFont="1" applyBorder="1" applyAlignment="1">
      <alignment horizontal="center"/>
      <protection/>
    </xf>
    <xf numFmtId="0" fontId="16" fillId="0" borderId="17" xfId="22" applyFont="1" applyBorder="1">
      <alignment/>
      <protection/>
    </xf>
    <xf numFmtId="0" fontId="16" fillId="0" borderId="19" xfId="22" applyFont="1" applyBorder="1" applyAlignment="1">
      <alignment horizontal="center"/>
      <protection/>
    </xf>
    <xf numFmtId="0" fontId="16" fillId="0" borderId="25" xfId="22" applyNumberFormat="1" applyFont="1" applyBorder="1" applyAlignment="1">
      <alignment horizontal="center"/>
      <protection/>
    </xf>
    <xf numFmtId="0" fontId="16" fillId="0" borderId="17" xfId="22" applyNumberFormat="1" applyFont="1" applyBorder="1" applyAlignment="1">
      <alignment horizontal="center"/>
      <protection/>
    </xf>
    <xf numFmtId="0" fontId="16" fillId="0" borderId="17" xfId="22" applyFont="1" applyBorder="1" applyAlignment="1">
      <alignment horizontal="left" vertical="center"/>
      <protection/>
    </xf>
    <xf numFmtId="166" fontId="16" fillId="0" borderId="37" xfId="22" applyNumberFormat="1" applyFont="1" applyFill="1" applyBorder="1" applyAlignment="1">
      <alignment horizontal="left"/>
      <protection/>
    </xf>
    <xf numFmtId="166" fontId="1" fillId="0" borderId="33" xfId="22" applyNumberFormat="1" applyFont="1" applyFill="1" applyBorder="1">
      <alignment/>
      <protection/>
    </xf>
    <xf numFmtId="166" fontId="0" fillId="2" borderId="33" xfId="22" applyNumberFormat="1" applyFont="1" applyFill="1" applyBorder="1">
      <alignment/>
      <protection/>
    </xf>
    <xf numFmtId="166" fontId="0" fillId="2" borderId="14" xfId="22" applyNumberFormat="1" applyFont="1" applyFill="1" applyBorder="1">
      <alignment/>
      <protection/>
    </xf>
    <xf numFmtId="166" fontId="1" fillId="0" borderId="35" xfId="22" applyNumberFormat="1" applyFont="1" applyFill="1" applyBorder="1" applyAlignment="1">
      <alignment horizontal="left"/>
      <protection/>
    </xf>
    <xf numFmtId="166" fontId="1" fillId="0" borderId="35" xfId="22" applyNumberFormat="1" applyFont="1" applyFill="1" applyBorder="1">
      <alignment/>
      <protection/>
    </xf>
    <xf numFmtId="166" fontId="7" fillId="2" borderId="35" xfId="22" applyNumberFormat="1" applyFont="1" applyFill="1" applyBorder="1">
      <alignment/>
      <protection/>
    </xf>
    <xf numFmtId="0" fontId="16" fillId="0" borderId="32" xfId="22" applyFont="1" applyFill="1" applyBorder="1" applyAlignment="1">
      <alignment horizontal="left"/>
      <protection/>
    </xf>
    <xf numFmtId="166" fontId="1" fillId="0" borderId="14" xfId="22" applyNumberFormat="1" applyFont="1" applyFill="1" applyBorder="1">
      <alignment/>
      <protection/>
    </xf>
    <xf numFmtId="0" fontId="1" fillId="0" borderId="34" xfId="22" applyFont="1" applyFill="1" applyBorder="1" applyAlignment="1">
      <alignment horizontal="left"/>
      <protection/>
    </xf>
    <xf numFmtId="0" fontId="16" fillId="0" borderId="15" xfId="22" applyFont="1" applyFill="1" applyBorder="1" applyAlignment="1">
      <alignment horizontal="left"/>
      <protection/>
    </xf>
    <xf numFmtId="0" fontId="1" fillId="0" borderId="36" xfId="22" applyFont="1" applyFill="1" applyBorder="1" applyAlignment="1">
      <alignment horizontal="left"/>
      <protection/>
    </xf>
    <xf numFmtId="166" fontId="0" fillId="2" borderId="35" xfId="22" applyNumberFormat="1" applyFont="1" applyFill="1" applyBorder="1">
      <alignment/>
      <protection/>
    </xf>
    <xf numFmtId="166" fontId="0" fillId="0" borderId="14" xfId="22" applyNumberFormat="1" applyFont="1" applyFill="1" applyBorder="1">
      <alignment/>
      <protection/>
    </xf>
    <xf numFmtId="0" fontId="1" fillId="0" borderId="46" xfId="22" applyFont="1" applyFill="1" applyBorder="1" applyAlignment="1">
      <alignment horizontal="left"/>
      <protection/>
    </xf>
    <xf numFmtId="166" fontId="0" fillId="0" borderId="35" xfId="22" applyNumberFormat="1" applyFont="1" applyFill="1" applyBorder="1">
      <alignment/>
      <protection/>
    </xf>
    <xf numFmtId="0" fontId="16" fillId="0" borderId="16" xfId="22" applyFont="1" applyFill="1" applyBorder="1" applyAlignment="1">
      <alignment horizontal="left"/>
      <protection/>
    </xf>
    <xf numFmtId="0" fontId="1" fillId="0" borderId="46" xfId="22" applyFont="1" applyBorder="1" applyAlignment="1">
      <alignment horizontal="left"/>
      <protection/>
    </xf>
    <xf numFmtId="0" fontId="16" fillId="0" borderId="46" xfId="22" applyFont="1" applyBorder="1" applyAlignment="1">
      <alignment horizontal="left"/>
      <protection/>
    </xf>
    <xf numFmtId="166" fontId="7" fillId="0" borderId="35" xfId="22" applyNumberFormat="1" applyFont="1" applyFill="1" applyBorder="1">
      <alignment/>
      <protection/>
    </xf>
    <xf numFmtId="166" fontId="16" fillId="0" borderId="35" xfId="22" applyNumberFormat="1" applyFont="1" applyFill="1" applyBorder="1">
      <alignment/>
      <protection/>
    </xf>
    <xf numFmtId="0" fontId="16" fillId="0" borderId="32" xfId="22" applyFont="1" applyBorder="1" applyAlignment="1">
      <alignment horizontal="left"/>
      <protection/>
    </xf>
    <xf numFmtId="0" fontId="0" fillId="0" borderId="0" xfId="22" applyNumberForma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Alignment="1">
      <alignment horizontal="left"/>
      <protection/>
    </xf>
    <xf numFmtId="166" fontId="3" fillId="0" borderId="32" xfId="24" applyNumberFormat="1" applyFont="1" applyFill="1" applyBorder="1">
      <alignment/>
      <protection/>
    </xf>
    <xf numFmtId="166" fontId="3" fillId="0" borderId="33" xfId="24" applyNumberFormat="1" applyFont="1" applyFill="1" applyBorder="1" applyAlignment="1">
      <alignment horizontal="right"/>
      <protection/>
    </xf>
    <xf numFmtId="166" fontId="0" fillId="0" borderId="33" xfId="24" applyNumberFormat="1" applyFill="1" applyBorder="1">
      <alignment/>
      <protection/>
    </xf>
    <xf numFmtId="166" fontId="3" fillId="0" borderId="34" xfId="24" applyNumberFormat="1" applyFont="1" applyFill="1" applyBorder="1">
      <alignment/>
      <protection/>
    </xf>
    <xf numFmtId="0" fontId="3" fillId="0" borderId="32" xfId="24" applyFont="1" applyFill="1" applyBorder="1">
      <alignment/>
      <protection/>
    </xf>
    <xf numFmtId="166" fontId="3" fillId="0" borderId="14" xfId="24" applyNumberFormat="1" applyFont="1" applyFill="1" applyBorder="1">
      <alignment/>
      <protection/>
    </xf>
    <xf numFmtId="0" fontId="3" fillId="0" borderId="34" xfId="24" applyFont="1" applyFill="1" applyBorder="1">
      <alignment/>
      <protection/>
    </xf>
    <xf numFmtId="166" fontId="3" fillId="0" borderId="14" xfId="24" applyNumberFormat="1" applyFont="1" applyFill="1" applyBorder="1" applyAlignment="1">
      <alignment horizontal="right"/>
      <protection/>
    </xf>
    <xf numFmtId="0" fontId="4" fillId="0" borderId="32" xfId="24" applyFont="1" applyFill="1" applyBorder="1">
      <alignment/>
      <protection/>
    </xf>
    <xf numFmtId="0" fontId="4" fillId="0" borderId="34" xfId="24" applyFont="1" applyFill="1" applyBorder="1">
      <alignment/>
      <protection/>
    </xf>
    <xf numFmtId="0" fontId="4" fillId="0" borderId="32" xfId="24" applyFont="1" applyFill="1" applyBorder="1" applyAlignment="1">
      <alignment horizontal="left"/>
      <protection/>
    </xf>
    <xf numFmtId="0" fontId="4" fillId="0" borderId="34" xfId="24" applyFont="1" applyFill="1" applyBorder="1" applyAlignment="1">
      <alignment horizontal="center"/>
      <protection/>
    </xf>
    <xf numFmtId="0" fontId="0" fillId="0" borderId="32" xfId="24" applyFont="1" applyFill="1" applyBorder="1" applyAlignment="1">
      <alignment horizontal="left"/>
      <protection/>
    </xf>
    <xf numFmtId="0" fontId="10" fillId="0" borderId="36" xfId="24" applyFont="1" applyFill="1" applyBorder="1" applyAlignment="1">
      <alignment horizontal="right"/>
      <protection/>
    </xf>
    <xf numFmtId="0" fontId="10" fillId="0" borderId="32" xfId="24" applyFont="1" applyFill="1" applyBorder="1">
      <alignment/>
      <protection/>
    </xf>
    <xf numFmtId="166" fontId="3" fillId="0" borderId="19" xfId="24" applyNumberFormat="1" applyFont="1" applyFill="1" applyBorder="1" applyAlignment="1">
      <alignment horizontal="right"/>
      <protection/>
    </xf>
    <xf numFmtId="0" fontId="3" fillId="0" borderId="19" xfId="24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38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40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0" fillId="0" borderId="40" xfId="0" applyFont="1" applyFill="1" applyBorder="1" applyAlignment="1">
      <alignment horizontal="right"/>
    </xf>
    <xf numFmtId="0" fontId="10" fillId="0" borderId="42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25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166" fontId="0" fillId="0" borderId="14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6" xfId="0" applyFont="1" applyFill="1" applyBorder="1" applyAlignment="1">
      <alignment horizontal="left"/>
    </xf>
    <xf numFmtId="166" fontId="0" fillId="0" borderId="3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166" fontId="0" fillId="0" borderId="33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/>
    </xf>
    <xf numFmtId="166" fontId="20" fillId="0" borderId="1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166" fontId="0" fillId="0" borderId="35" xfId="0" applyNumberFormat="1" applyFont="1" applyFill="1" applyBorder="1" applyAlignment="1">
      <alignment/>
    </xf>
    <xf numFmtId="166" fontId="20" fillId="0" borderId="3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166" fontId="0" fillId="0" borderId="33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166" fontId="22" fillId="0" borderId="33" xfId="0" applyNumberFormat="1" applyFont="1" applyFill="1" applyBorder="1" applyAlignment="1">
      <alignment/>
    </xf>
    <xf numFmtId="166" fontId="22" fillId="0" borderId="35" xfId="0" applyNumberFormat="1" applyFont="1" applyFill="1" applyBorder="1" applyAlignment="1">
      <alignment/>
    </xf>
    <xf numFmtId="166" fontId="21" fillId="0" borderId="3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7" fillId="0" borderId="33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66" fontId="3" fillId="0" borderId="19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166" fontId="3" fillId="3" borderId="19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6" fontId="3" fillId="0" borderId="17" xfId="0" applyNumberFormat="1" applyFont="1" applyFill="1" applyBorder="1" applyAlignment="1">
      <alignment/>
    </xf>
    <xf numFmtId="0" fontId="10" fillId="0" borderId="0" xfId="24" applyFont="1">
      <alignment/>
      <protection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8" fillId="0" borderId="0" xfId="21" applyFont="1">
      <alignment/>
      <protection/>
    </xf>
    <xf numFmtId="0" fontId="26" fillId="0" borderId="0" xfId="21" applyFont="1" applyFill="1" applyBorder="1">
      <alignment/>
      <protection/>
    </xf>
    <xf numFmtId="0" fontId="26" fillId="0" borderId="0" xfId="24" applyFont="1">
      <alignment/>
      <protection/>
    </xf>
    <xf numFmtId="0" fontId="29" fillId="0" borderId="0" xfId="22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0" fillId="0" borderId="27" xfId="0" applyNumberFormat="1" applyBorder="1" applyAlignment="1">
      <alignment/>
    </xf>
    <xf numFmtId="0" fontId="3" fillId="0" borderId="34" xfId="0" applyFont="1" applyBorder="1" applyAlignment="1">
      <alignment/>
    </xf>
    <xf numFmtId="166" fontId="15" fillId="4" borderId="32" xfId="24" applyNumberFormat="1" applyFont="1" applyFill="1" applyBorder="1">
      <alignment/>
      <protection/>
    </xf>
    <xf numFmtId="166" fontId="4" fillId="4" borderId="33" xfId="24" applyNumberFormat="1" applyFont="1" applyFill="1" applyBorder="1">
      <alignment/>
      <protection/>
    </xf>
    <xf numFmtId="166" fontId="4" fillId="4" borderId="0" xfId="24" applyNumberFormat="1" applyFont="1" applyFill="1" applyBorder="1">
      <alignment/>
      <protection/>
    </xf>
    <xf numFmtId="166" fontId="0" fillId="4" borderId="33" xfId="24" applyNumberFormat="1" applyFont="1" applyFill="1" applyBorder="1">
      <alignment/>
      <protection/>
    </xf>
    <xf numFmtId="166" fontId="10" fillId="4" borderId="34" xfId="24" applyNumberFormat="1" applyFont="1" applyFill="1" applyBorder="1">
      <alignment/>
      <protection/>
    </xf>
    <xf numFmtId="166" fontId="4" fillId="4" borderId="35" xfId="24" applyNumberFormat="1" applyFont="1" applyFill="1" applyBorder="1">
      <alignment/>
      <protection/>
    </xf>
    <xf numFmtId="166" fontId="4" fillId="4" borderId="39" xfId="24" applyNumberFormat="1" applyFont="1" applyFill="1" applyBorder="1">
      <alignment/>
      <protection/>
    </xf>
    <xf numFmtId="166" fontId="10" fillId="4" borderId="35" xfId="24" applyNumberFormat="1" applyFont="1" applyFill="1" applyBorder="1">
      <alignment/>
      <protection/>
    </xf>
    <xf numFmtId="166" fontId="0" fillId="4" borderId="35" xfId="24" applyNumberFormat="1" applyFont="1" applyFill="1" applyBorder="1">
      <alignment/>
      <protection/>
    </xf>
    <xf numFmtId="0" fontId="15" fillId="4" borderId="32" xfId="24" applyFont="1" applyFill="1" applyBorder="1">
      <alignment/>
      <protection/>
    </xf>
    <xf numFmtId="166" fontId="4" fillId="4" borderId="14" xfId="24" applyNumberFormat="1" applyFont="1" applyFill="1" applyBorder="1">
      <alignment/>
      <protection/>
    </xf>
    <xf numFmtId="0" fontId="4" fillId="4" borderId="43" xfId="24" applyFont="1" applyFill="1" applyBorder="1">
      <alignment/>
      <protection/>
    </xf>
    <xf numFmtId="166" fontId="0" fillId="4" borderId="14" xfId="24" applyNumberFormat="1" applyFill="1" applyBorder="1">
      <alignment/>
      <protection/>
    </xf>
    <xf numFmtId="0" fontId="10" fillId="4" borderId="34" xfId="24" applyFont="1" applyFill="1" applyBorder="1">
      <alignment/>
      <protection/>
    </xf>
    <xf numFmtId="0" fontId="4" fillId="4" borderId="39" xfId="24" applyFont="1" applyFill="1" applyBorder="1">
      <alignment/>
      <protection/>
    </xf>
    <xf numFmtId="166" fontId="0" fillId="4" borderId="35" xfId="24" applyNumberFormat="1" applyFont="1" applyFill="1" applyBorder="1">
      <alignment/>
      <protection/>
    </xf>
    <xf numFmtId="166" fontId="0" fillId="4" borderId="14" xfId="24" applyNumberFormat="1" applyFont="1" applyFill="1" applyBorder="1">
      <alignment/>
      <protection/>
    </xf>
    <xf numFmtId="0" fontId="10" fillId="4" borderId="0" xfId="24" applyFont="1" applyFill="1" applyBorder="1">
      <alignment/>
      <protection/>
    </xf>
    <xf numFmtId="0" fontId="15" fillId="5" borderId="32" xfId="24" applyFont="1" applyFill="1" applyBorder="1" applyAlignment="1">
      <alignment horizontal="left"/>
      <protection/>
    </xf>
    <xf numFmtId="166" fontId="4" fillId="5" borderId="14" xfId="24" applyNumberFormat="1" applyFont="1" applyFill="1" applyBorder="1">
      <alignment/>
      <protection/>
    </xf>
    <xf numFmtId="0" fontId="4" fillId="5" borderId="43" xfId="24" applyFont="1" applyFill="1" applyBorder="1">
      <alignment/>
      <protection/>
    </xf>
    <xf numFmtId="166" fontId="0" fillId="5" borderId="14" xfId="24" applyNumberFormat="1" applyFill="1" applyBorder="1">
      <alignment/>
      <protection/>
    </xf>
    <xf numFmtId="0" fontId="10" fillId="5" borderId="34" xfId="24" applyFont="1" applyFill="1" applyBorder="1" applyAlignment="1">
      <alignment horizontal="left"/>
      <protection/>
    </xf>
    <xf numFmtId="166" fontId="4" fillId="5" borderId="35" xfId="24" applyNumberFormat="1" applyFont="1" applyFill="1" applyBorder="1">
      <alignment/>
      <protection/>
    </xf>
    <xf numFmtId="0" fontId="4" fillId="5" borderId="39" xfId="24" applyFont="1" applyFill="1" applyBorder="1">
      <alignment/>
      <protection/>
    </xf>
    <xf numFmtId="166" fontId="10" fillId="5" borderId="35" xfId="24" applyNumberFormat="1" applyFont="1" applyFill="1" applyBorder="1">
      <alignment/>
      <protection/>
    </xf>
    <xf numFmtId="166" fontId="0" fillId="5" borderId="35" xfId="24" applyNumberFormat="1" applyFont="1" applyFill="1" applyBorder="1">
      <alignment/>
      <protection/>
    </xf>
    <xf numFmtId="0" fontId="0" fillId="5" borderId="0" xfId="24" applyFont="1" applyFill="1">
      <alignment/>
      <protection/>
    </xf>
    <xf numFmtId="0" fontId="10" fillId="5" borderId="43" xfId="24" applyFont="1" applyFill="1" applyBorder="1">
      <alignment/>
      <protection/>
    </xf>
    <xf numFmtId="0" fontId="10" fillId="5" borderId="36" xfId="24" applyFont="1" applyFill="1" applyBorder="1" applyAlignment="1">
      <alignment horizontal="left"/>
      <protection/>
    </xf>
    <xf numFmtId="166" fontId="0" fillId="5" borderId="35" xfId="24" applyNumberFormat="1" applyFill="1" applyBorder="1">
      <alignment/>
      <protection/>
    </xf>
    <xf numFmtId="0" fontId="10" fillId="5" borderId="44" xfId="24" applyFont="1" applyFill="1" applyBorder="1">
      <alignment/>
      <protection/>
    </xf>
    <xf numFmtId="0" fontId="15" fillId="5" borderId="32" xfId="24" applyFont="1" applyFill="1" applyBorder="1">
      <alignment/>
      <protection/>
    </xf>
    <xf numFmtId="0" fontId="3" fillId="5" borderId="43" xfId="24" applyFont="1" applyFill="1" applyBorder="1">
      <alignment/>
      <protection/>
    </xf>
    <xf numFmtId="0" fontId="10" fillId="5" borderId="36" xfId="24" applyFont="1" applyFill="1" applyBorder="1">
      <alignment/>
      <protection/>
    </xf>
    <xf numFmtId="0" fontId="3" fillId="5" borderId="44" xfId="24" applyFont="1" applyFill="1" applyBorder="1">
      <alignment/>
      <protection/>
    </xf>
    <xf numFmtId="0" fontId="10" fillId="4" borderId="15" xfId="0" applyNumberFormat="1" applyFont="1" applyFill="1" applyBorder="1" applyAlignment="1">
      <alignment horizontal="center"/>
    </xf>
    <xf numFmtId="166" fontId="0" fillId="4" borderId="14" xfId="0" applyNumberFormat="1" applyFill="1" applyBorder="1" applyAlignment="1">
      <alignment/>
    </xf>
    <xf numFmtId="1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>
      <alignment horizontal="center" vertical="center"/>
    </xf>
    <xf numFmtId="0" fontId="0" fillId="4" borderId="37" xfId="0" applyFont="1" applyFill="1" applyBorder="1" applyAlignment="1">
      <alignment/>
    </xf>
    <xf numFmtId="166" fontId="0" fillId="4" borderId="14" xfId="0" applyNumberFormat="1" applyFill="1" applyBorder="1" applyAlignment="1">
      <alignment/>
    </xf>
    <xf numFmtId="166" fontId="0" fillId="4" borderId="14" xfId="0" applyNumberFormat="1" applyFont="1" applyFill="1" applyBorder="1" applyAlignment="1">
      <alignment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/>
    </xf>
    <xf numFmtId="1" fontId="0" fillId="4" borderId="35" xfId="0" applyNumberFormat="1" applyFill="1" applyBorder="1" applyAlignment="1">
      <alignment horizontal="center"/>
    </xf>
    <xf numFmtId="0" fontId="0" fillId="4" borderId="35" xfId="0" applyNumberFormat="1" applyFill="1" applyBorder="1" applyAlignment="1">
      <alignment horizontal="center" vertical="center"/>
    </xf>
    <xf numFmtId="0" fontId="7" fillId="4" borderId="34" xfId="0" applyFont="1" applyFill="1" applyBorder="1" applyAlignment="1">
      <alignment/>
    </xf>
    <xf numFmtId="166" fontId="0" fillId="4" borderId="35" xfId="0" applyNumberFormat="1" applyFill="1" applyBorder="1" applyAlignment="1">
      <alignment/>
    </xf>
    <xf numFmtId="166" fontId="0" fillId="4" borderId="35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3" fillId="4" borderId="32" xfId="0" applyFont="1" applyFill="1" applyBorder="1" applyAlignment="1">
      <alignment/>
    </xf>
    <xf numFmtId="0" fontId="10" fillId="4" borderId="34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32" xfId="24" applyFont="1" applyFill="1" applyBorder="1">
      <alignment/>
      <protection/>
    </xf>
    <xf numFmtId="166" fontId="3" fillId="4" borderId="33" xfId="24" applyNumberFormat="1" applyFont="1" applyFill="1" applyBorder="1" applyAlignment="1">
      <alignment horizontal="right"/>
      <protection/>
    </xf>
    <xf numFmtId="166" fontId="0" fillId="4" borderId="33" xfId="24" applyNumberFormat="1" applyFill="1" applyBorder="1">
      <alignment/>
      <protection/>
    </xf>
    <xf numFmtId="0" fontId="3" fillId="4" borderId="34" xfId="24" applyFont="1" applyFill="1" applyBorder="1">
      <alignment/>
      <protection/>
    </xf>
    <xf numFmtId="166" fontId="0" fillId="4" borderId="35" xfId="24" applyNumberFormat="1" applyFill="1" applyBorder="1">
      <alignment/>
      <protection/>
    </xf>
    <xf numFmtId="0" fontId="0" fillId="4" borderId="0" xfId="24" applyFont="1" applyFill="1">
      <alignment/>
      <protection/>
    </xf>
    <xf numFmtId="166" fontId="0" fillId="4" borderId="32" xfId="0" applyNumberFormat="1" applyFill="1" applyBorder="1" applyAlignment="1">
      <alignment/>
    </xf>
    <xf numFmtId="166" fontId="0" fillId="4" borderId="33" xfId="0" applyNumberFormat="1" applyFill="1" applyBorder="1" applyAlignment="1">
      <alignment/>
    </xf>
    <xf numFmtId="166" fontId="0" fillId="4" borderId="34" xfId="0" applyNumberFormat="1" applyFill="1" applyBorder="1" applyAlignment="1">
      <alignment/>
    </xf>
    <xf numFmtId="166" fontId="18" fillId="4" borderId="35" xfId="0" applyNumberFormat="1" applyFont="1" applyFill="1" applyBorder="1" applyAlignment="1">
      <alignment/>
    </xf>
    <xf numFmtId="0" fontId="0" fillId="4" borderId="0" xfId="0" applyFill="1" applyAlignment="1">
      <alignment/>
    </xf>
    <xf numFmtId="166" fontId="19" fillId="4" borderId="35" xfId="0" applyNumberFormat="1" applyFont="1" applyFill="1" applyBorder="1" applyAlignment="1">
      <alignment/>
    </xf>
    <xf numFmtId="0" fontId="7" fillId="0" borderId="34" xfId="22" applyFont="1" applyBorder="1" applyAlignment="1">
      <alignment horizontal="left"/>
      <protection/>
    </xf>
    <xf numFmtId="0" fontId="10" fillId="4" borderId="48" xfId="21" applyFont="1" applyFill="1" applyBorder="1" applyAlignment="1">
      <alignment horizontal="left"/>
      <protection/>
    </xf>
    <xf numFmtId="166" fontId="0" fillId="4" borderId="41" xfId="21" applyNumberFormat="1" applyFill="1" applyBorder="1">
      <alignment/>
      <protection/>
    </xf>
    <xf numFmtId="166" fontId="0" fillId="4" borderId="33" xfId="21" applyNumberFormat="1" applyFill="1" applyBorder="1">
      <alignment/>
      <protection/>
    </xf>
    <xf numFmtId="166" fontId="0" fillId="4" borderId="14" xfId="21" applyNumberFormat="1" applyFill="1" applyBorder="1">
      <alignment/>
      <protection/>
    </xf>
    <xf numFmtId="166" fontId="0" fillId="4" borderId="14" xfId="21" applyNumberFormat="1" applyFont="1" applyFill="1" applyBorder="1">
      <alignment/>
      <protection/>
    </xf>
    <xf numFmtId="0" fontId="0" fillId="4" borderId="34" xfId="21" applyFill="1" applyBorder="1" applyAlignment="1">
      <alignment horizontal="center"/>
      <protection/>
    </xf>
    <xf numFmtId="0" fontId="0" fillId="4" borderId="35" xfId="21" applyFill="1" applyBorder="1" applyAlignment="1">
      <alignment/>
      <protection/>
    </xf>
    <xf numFmtId="0" fontId="10" fillId="4" borderId="46" xfId="21" applyFont="1" applyFill="1" applyBorder="1" applyAlignment="1">
      <alignment horizontal="left"/>
      <protection/>
    </xf>
    <xf numFmtId="166" fontId="0" fillId="4" borderId="40" xfId="21" applyNumberFormat="1" applyFill="1" applyBorder="1" applyAlignment="1">
      <alignment horizontal="left"/>
      <protection/>
    </xf>
    <xf numFmtId="166" fontId="0" fillId="4" borderId="35" xfId="21" applyNumberFormat="1" applyFill="1" applyBorder="1" applyAlignment="1">
      <alignment horizontal="right"/>
      <protection/>
    </xf>
    <xf numFmtId="166" fontId="0" fillId="4" borderId="35" xfId="21" applyNumberFormat="1" applyFill="1" applyBorder="1" applyAlignment="1">
      <alignment horizontal="left"/>
      <protection/>
    </xf>
    <xf numFmtId="0" fontId="0" fillId="4" borderId="15" xfId="21" applyFill="1" applyBorder="1" applyAlignment="1">
      <alignment horizontal="center"/>
      <protection/>
    </xf>
    <xf numFmtId="0" fontId="0" fillId="4" borderId="14" xfId="21" applyFill="1" applyBorder="1" applyAlignment="1">
      <alignment/>
      <protection/>
    </xf>
    <xf numFmtId="0" fontId="10" fillId="4" borderId="14" xfId="21" applyFont="1" applyFill="1" applyBorder="1" applyAlignment="1">
      <alignment horizontal="left"/>
      <protection/>
    </xf>
    <xf numFmtId="166" fontId="0" fillId="4" borderId="38" xfId="21" applyNumberFormat="1" applyFill="1" applyBorder="1" applyAlignment="1">
      <alignment horizontal="left"/>
      <protection/>
    </xf>
    <xf numFmtId="166" fontId="0" fillId="4" borderId="14" xfId="21" applyNumberFormat="1" applyFill="1" applyBorder="1" applyAlignment="1">
      <alignment horizontal="right"/>
      <protection/>
    </xf>
    <xf numFmtId="166" fontId="0" fillId="4" borderId="14" xfId="21" applyNumberFormat="1" applyFill="1" applyBorder="1" applyAlignment="1">
      <alignment horizontal="left"/>
      <protection/>
    </xf>
    <xf numFmtId="166" fontId="0" fillId="4" borderId="14" xfId="21" applyNumberFormat="1" applyFont="1" applyFill="1" applyBorder="1" applyAlignment="1">
      <alignment horizontal="left"/>
      <protection/>
    </xf>
    <xf numFmtId="0" fontId="10" fillId="4" borderId="35" xfId="21" applyFont="1" applyFill="1" applyBorder="1" applyAlignment="1">
      <alignment horizontal="left"/>
      <protection/>
    </xf>
    <xf numFmtId="49" fontId="12" fillId="4" borderId="14" xfId="23" applyFill="1" applyBorder="1">
      <alignment/>
      <protection/>
    </xf>
    <xf numFmtId="188" fontId="12" fillId="4" borderId="14" xfId="23" applyNumberFormat="1" applyFill="1" applyBorder="1">
      <alignment/>
      <protection/>
    </xf>
    <xf numFmtId="166" fontId="0" fillId="4" borderId="10" xfId="21" applyNumberFormat="1" applyFill="1" applyBorder="1">
      <alignment/>
      <protection/>
    </xf>
    <xf numFmtId="166" fontId="0" fillId="4" borderId="38" xfId="21" applyNumberFormat="1" applyFill="1" applyBorder="1">
      <alignment/>
      <protection/>
    </xf>
    <xf numFmtId="0" fontId="10" fillId="4" borderId="35" xfId="21" applyFont="1" applyFill="1" applyBorder="1">
      <alignment/>
      <protection/>
    </xf>
    <xf numFmtId="166" fontId="0" fillId="4" borderId="35" xfId="21" applyNumberFormat="1" applyFill="1" applyBorder="1">
      <alignment/>
      <protection/>
    </xf>
    <xf numFmtId="166" fontId="0" fillId="4" borderId="39" xfId="21" applyNumberFormat="1" applyFill="1" applyBorder="1">
      <alignment/>
      <protection/>
    </xf>
    <xf numFmtId="166" fontId="0" fillId="4" borderId="40" xfId="21" applyNumberFormat="1" applyFill="1" applyBorder="1">
      <alignment/>
      <protection/>
    </xf>
    <xf numFmtId="166" fontId="0" fillId="4" borderId="35" xfId="21" applyNumberFormat="1" applyFont="1" applyFill="1" applyBorder="1">
      <alignment/>
      <protection/>
    </xf>
    <xf numFmtId="0" fontId="10" fillId="4" borderId="32" xfId="21" applyFont="1" applyFill="1" applyBorder="1" applyAlignment="1">
      <alignment horizontal="left"/>
      <protection/>
    </xf>
    <xf numFmtId="0" fontId="9" fillId="4" borderId="0" xfId="21" applyFont="1" applyFill="1" applyBorder="1">
      <alignment/>
      <protection/>
    </xf>
    <xf numFmtId="166" fontId="3" fillId="0" borderId="35" xfId="24" applyNumberFormat="1" applyFont="1" applyFill="1" applyBorder="1">
      <alignment/>
      <protection/>
    </xf>
    <xf numFmtId="0" fontId="7" fillId="0" borderId="0" xfId="0" applyFont="1" applyBorder="1" applyAlignment="1">
      <alignment/>
    </xf>
    <xf numFmtId="0" fontId="3" fillId="0" borderId="35" xfId="24" applyFont="1" applyFill="1" applyBorder="1" applyAlignment="1">
      <alignment horizontal="left"/>
      <protection/>
    </xf>
    <xf numFmtId="166" fontId="0" fillId="0" borderId="14" xfId="0" applyNumberFormat="1" applyFont="1" applyFill="1" applyBorder="1" applyAlignment="1">
      <alignment/>
    </xf>
    <xf numFmtId="0" fontId="3" fillId="0" borderId="17" xfId="24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3" fillId="0" borderId="19" xfId="2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3" fontId="10" fillId="4" borderId="14" xfId="24" applyNumberFormat="1" applyFont="1" applyFill="1" applyBorder="1" applyAlignment="1">
      <alignment/>
      <protection/>
    </xf>
    <xf numFmtId="0" fontId="0" fillId="4" borderId="35" xfId="24" applyFont="1" applyFill="1" applyBorder="1" applyAlignment="1">
      <alignment/>
      <protection/>
    </xf>
    <xf numFmtId="0" fontId="0" fillId="0" borderId="4" xfId="24" applyBorder="1" applyAlignment="1">
      <alignment/>
      <protection/>
    </xf>
    <xf numFmtId="4" fontId="7" fillId="0" borderId="49" xfId="24" applyNumberFormat="1" applyFont="1" applyBorder="1" applyAlignment="1">
      <alignment horizontal="left"/>
      <protection/>
    </xf>
    <xf numFmtId="0" fontId="0" fillId="0" borderId="50" xfId="24" applyBorder="1" applyAlignment="1">
      <alignment horizontal="left"/>
      <protection/>
    </xf>
    <xf numFmtId="4" fontId="7" fillId="0" borderId="4" xfId="24" applyNumberFormat="1" applyFont="1" applyBorder="1" applyAlignment="1">
      <alignment/>
      <protection/>
    </xf>
    <xf numFmtId="0" fontId="0" fillId="0" borderId="8" xfId="24" applyBorder="1" applyAlignment="1">
      <alignment/>
      <protection/>
    </xf>
    <xf numFmtId="0" fontId="7" fillId="0" borderId="4" xfId="24" applyFont="1" applyBorder="1" applyAlignment="1">
      <alignment/>
      <protection/>
    </xf>
    <xf numFmtId="0" fontId="10" fillId="5" borderId="15" xfId="24" applyNumberFormat="1" applyFont="1" applyFill="1" applyBorder="1" applyAlignment="1">
      <alignment horizontal="center"/>
      <protection/>
    </xf>
    <xf numFmtId="0" fontId="0" fillId="5" borderId="34" xfId="24" applyFill="1" applyBorder="1" applyAlignment="1">
      <alignment horizontal="center"/>
      <protection/>
    </xf>
    <xf numFmtId="0" fontId="10" fillId="0" borderId="15" xfId="24" applyNumberFormat="1" applyFont="1" applyFill="1" applyBorder="1" applyAlignment="1">
      <alignment horizontal="center"/>
      <protection/>
    </xf>
    <xf numFmtId="0" fontId="0" fillId="0" borderId="34" xfId="24" applyBorder="1" applyAlignment="1">
      <alignment horizontal="center"/>
      <protection/>
    </xf>
    <xf numFmtId="0" fontId="10" fillId="4" borderId="15" xfId="24" applyNumberFormat="1" applyFont="1" applyFill="1" applyBorder="1" applyAlignment="1">
      <alignment horizontal="center"/>
      <protection/>
    </xf>
    <xf numFmtId="0" fontId="0" fillId="4" borderId="34" xfId="24" applyFont="1" applyFill="1" applyBorder="1" applyAlignment="1">
      <alignment horizontal="center"/>
      <protection/>
    </xf>
    <xf numFmtId="166" fontId="0" fillId="4" borderId="14" xfId="24" applyNumberFormat="1" applyFont="1" applyFill="1" applyBorder="1" applyAlignment="1">
      <alignment/>
      <protection/>
    </xf>
    <xf numFmtId="3" fontId="10" fillId="5" borderId="35" xfId="24" applyNumberFormat="1" applyFont="1" applyFill="1" applyBorder="1" applyAlignment="1">
      <alignment/>
      <protection/>
    </xf>
    <xf numFmtId="3" fontId="10" fillId="5" borderId="15" xfId="24" applyNumberFormat="1" applyFont="1" applyFill="1" applyBorder="1" applyAlignment="1">
      <alignment/>
      <protection/>
    </xf>
    <xf numFmtId="3" fontId="10" fillId="5" borderId="34" xfId="24" applyNumberFormat="1" applyFont="1" applyFill="1" applyBorder="1" applyAlignment="1">
      <alignment/>
      <protection/>
    </xf>
    <xf numFmtId="0" fontId="7" fillId="0" borderId="24" xfId="24" applyFont="1" applyBorder="1" applyAlignment="1">
      <alignment/>
      <protection/>
    </xf>
    <xf numFmtId="0" fontId="0" fillId="0" borderId="31" xfId="24" applyBorder="1" applyAlignment="1">
      <alignment/>
      <protection/>
    </xf>
    <xf numFmtId="0" fontId="0" fillId="0" borderId="30" xfId="24" applyBorder="1" applyAlignment="1">
      <alignment/>
      <protection/>
    </xf>
    <xf numFmtId="0" fontId="0" fillId="0" borderId="24" xfId="24" applyBorder="1" applyAlignment="1">
      <alignment/>
      <protection/>
    </xf>
    <xf numFmtId="0" fontId="6" fillId="0" borderId="14" xfId="24" applyFont="1" applyFill="1" applyBorder="1" applyAlignment="1">
      <alignment horizontal="center" vertical="center" wrapText="1"/>
      <protection/>
    </xf>
    <xf numFmtId="0" fontId="0" fillId="0" borderId="35" xfId="24" applyFill="1" applyBorder="1" applyAlignment="1">
      <alignment horizontal="center" vertical="center" wrapText="1"/>
      <protection/>
    </xf>
    <xf numFmtId="3" fontId="10" fillId="4" borderId="15" xfId="24" applyNumberFormat="1" applyFont="1" applyFill="1" applyBorder="1" applyAlignment="1">
      <alignment/>
      <protection/>
    </xf>
    <xf numFmtId="3" fontId="10" fillId="4" borderId="34" xfId="24" applyNumberFormat="1" applyFont="1" applyFill="1" applyBorder="1" applyAlignment="1">
      <alignment/>
      <protection/>
    </xf>
    <xf numFmtId="0" fontId="0" fillId="0" borderId="26" xfId="24" applyBorder="1" applyAlignment="1">
      <alignment/>
      <protection/>
    </xf>
    <xf numFmtId="0" fontId="0" fillId="0" borderId="27" xfId="24" applyBorder="1" applyAlignment="1">
      <alignment/>
      <protection/>
    </xf>
    <xf numFmtId="0" fontId="0" fillId="0" borderId="29" xfId="24" applyBorder="1" applyAlignment="1">
      <alignment/>
      <protection/>
    </xf>
    <xf numFmtId="3" fontId="10" fillId="5" borderId="14" xfId="24" applyNumberFormat="1" applyFont="1" applyFill="1" applyBorder="1" applyAlignment="1">
      <alignment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6" fontId="10" fillId="5" borderId="14" xfId="24" applyNumberFormat="1" applyFont="1" applyFill="1" applyBorder="1" applyAlignment="1">
      <alignment/>
      <protection/>
    </xf>
    <xf numFmtId="0" fontId="10" fillId="5" borderId="35" xfId="24" applyFont="1" applyFill="1" applyBorder="1" applyAlignment="1">
      <alignment/>
      <protection/>
    </xf>
    <xf numFmtId="3" fontId="10" fillId="4" borderId="35" xfId="24" applyNumberFormat="1" applyFont="1" applyFill="1" applyBorder="1" applyAlignment="1">
      <alignment/>
      <protection/>
    </xf>
    <xf numFmtId="0" fontId="0" fillId="4" borderId="34" xfId="24" applyFill="1" applyBorder="1" applyAlignment="1">
      <alignment horizontal="center"/>
      <protection/>
    </xf>
    <xf numFmtId="166" fontId="0" fillId="4" borderId="14" xfId="24" applyNumberFormat="1" applyFill="1" applyBorder="1" applyAlignment="1">
      <alignment/>
      <protection/>
    </xf>
    <xf numFmtId="0" fontId="0" fillId="4" borderId="35" xfId="24" applyFill="1" applyBorder="1" applyAlignment="1">
      <alignment/>
      <protection/>
    </xf>
    <xf numFmtId="166" fontId="10" fillId="4" borderId="14" xfId="24" applyNumberFormat="1" applyFont="1" applyFill="1" applyBorder="1" applyAlignment="1">
      <alignment/>
      <protection/>
    </xf>
    <xf numFmtId="0" fontId="10" fillId="4" borderId="35" xfId="24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0" fillId="0" borderId="34" xfId="24" applyNumberFormat="1" applyFont="1" applyBorder="1" applyAlignment="1">
      <alignment/>
      <protection/>
    </xf>
    <xf numFmtId="166" fontId="10" fillId="0" borderId="14" xfId="24" applyNumberFormat="1" applyFont="1" applyFill="1" applyBorder="1" applyAlignment="1">
      <alignment/>
      <protection/>
    </xf>
    <xf numFmtId="0" fontId="0" fillId="0" borderId="35" xfId="24" applyBorder="1" applyAlignment="1">
      <alignment/>
      <protection/>
    </xf>
    <xf numFmtId="3" fontId="10" fillId="0" borderId="14" xfId="24" applyNumberFormat="1" applyFont="1" applyFill="1" applyBorder="1" applyAlignment="1">
      <alignment/>
      <protection/>
    </xf>
    <xf numFmtId="3" fontId="10" fillId="0" borderId="35" xfId="24" applyNumberFormat="1" applyFont="1" applyBorder="1" applyAlignment="1">
      <alignment/>
      <protection/>
    </xf>
    <xf numFmtId="0" fontId="4" fillId="0" borderId="17" xfId="24" applyFont="1" applyBorder="1" applyAlignment="1">
      <alignment horizontal="center" vertical="center" wrapText="1"/>
      <protection/>
    </xf>
    <xf numFmtId="0" fontId="4" fillId="0" borderId="25" xfId="24" applyFont="1" applyBorder="1" applyAlignment="1">
      <alignment horizontal="center" vertical="center" wrapText="1"/>
      <protection/>
    </xf>
    <xf numFmtId="0" fontId="0" fillId="0" borderId="25" xfId="24" applyBorder="1" applyAlignment="1">
      <alignment horizontal="center" vertical="center" wrapText="1"/>
      <protection/>
    </xf>
    <xf numFmtId="0" fontId="6" fillId="0" borderId="35" xfId="24" applyFont="1" applyBorder="1" applyAlignment="1">
      <alignment horizontal="center" vertical="center" wrapText="1"/>
      <protection/>
    </xf>
    <xf numFmtId="0" fontId="4" fillId="0" borderId="14" xfId="24" applyFont="1" applyBorder="1" applyAlignment="1">
      <alignment horizontal="center" vertical="center" wrapText="1"/>
      <protection/>
    </xf>
    <xf numFmtId="0" fontId="4" fillId="0" borderId="35" xfId="24" applyFont="1" applyBorder="1" applyAlignment="1">
      <alignment horizontal="center" vertical="center" wrapText="1"/>
      <protection/>
    </xf>
    <xf numFmtId="0" fontId="6" fillId="0" borderId="14" xfId="24" applyFont="1" applyBorder="1" applyAlignment="1">
      <alignment horizontal="center" vertical="center" wrapText="1"/>
      <protection/>
    </xf>
    <xf numFmtId="0" fontId="0" fillId="0" borderId="35" xfId="24" applyBorder="1" applyAlignment="1">
      <alignment horizontal="center" vertical="center" wrapText="1"/>
      <protection/>
    </xf>
    <xf numFmtId="0" fontId="1" fillId="0" borderId="14" xfId="22" applyNumberFormat="1" applyFont="1" applyFill="1" applyBorder="1" applyAlignment="1">
      <alignment horizontal="center"/>
      <protection/>
    </xf>
    <xf numFmtId="0" fontId="1" fillId="0" borderId="35" xfId="22" applyNumberFormat="1" applyFont="1" applyBorder="1" applyAlignment="1">
      <alignment horizontal="center"/>
      <protection/>
    </xf>
    <xf numFmtId="0" fontId="1" fillId="0" borderId="15" xfId="22" applyNumberFormat="1" applyFont="1" applyFill="1" applyBorder="1" applyAlignment="1">
      <alignment horizontal="center"/>
      <protection/>
    </xf>
    <xf numFmtId="0" fontId="1" fillId="0" borderId="34" xfId="22" applyNumberFormat="1" applyFont="1" applyBorder="1" applyAlignment="1">
      <alignment horizontal="center"/>
      <protection/>
    </xf>
    <xf numFmtId="166" fontId="1" fillId="0" borderId="14" xfId="22" applyNumberFormat="1" applyFont="1" applyFill="1" applyBorder="1" applyAlignment="1">
      <alignment/>
      <protection/>
    </xf>
    <xf numFmtId="0" fontId="1" fillId="0" borderId="35" xfId="22" applyFont="1" applyBorder="1" applyAlignment="1">
      <alignment/>
      <protection/>
    </xf>
    <xf numFmtId="4" fontId="16" fillId="0" borderId="49" xfId="22" applyNumberFormat="1" applyFont="1" applyBorder="1" applyAlignment="1">
      <alignment horizontal="left"/>
      <protection/>
    </xf>
    <xf numFmtId="4" fontId="16" fillId="0" borderId="43" xfId="22" applyNumberFormat="1" applyFont="1" applyBorder="1" applyAlignment="1">
      <alignment horizontal="left"/>
      <protection/>
    </xf>
    <xf numFmtId="4" fontId="1" fillId="0" borderId="50" xfId="22" applyNumberFormat="1" applyFont="1" applyBorder="1" applyAlignment="1">
      <alignment horizontal="left"/>
      <protection/>
    </xf>
    <xf numFmtId="0" fontId="16" fillId="0" borderId="4" xfId="22" applyFont="1" applyBorder="1" applyAlignment="1">
      <alignment/>
      <protection/>
    </xf>
    <xf numFmtId="0" fontId="16" fillId="0" borderId="11" xfId="22" applyFont="1" applyBorder="1" applyAlignment="1">
      <alignment/>
      <protection/>
    </xf>
    <xf numFmtId="0" fontId="1" fillId="0" borderId="8" xfId="22" applyFont="1" applyBorder="1" applyAlignment="1">
      <alignment/>
      <protection/>
    </xf>
    <xf numFmtId="0" fontId="1" fillId="0" borderId="34" xfId="22" applyFont="1" applyBorder="1" applyAlignment="1">
      <alignment horizontal="center"/>
      <protection/>
    </xf>
    <xf numFmtId="0" fontId="16" fillId="0" borderId="24" xfId="22" applyFont="1" applyBorder="1" applyAlignment="1">
      <alignment/>
      <protection/>
    </xf>
    <xf numFmtId="0" fontId="16" fillId="0" borderId="51" xfId="22" applyFont="1" applyBorder="1" applyAlignment="1">
      <alignment/>
      <protection/>
    </xf>
    <xf numFmtId="0" fontId="1" fillId="0" borderId="31" xfId="22" applyFont="1" applyBorder="1" applyAlignment="1">
      <alignment/>
      <protection/>
    </xf>
    <xf numFmtId="0" fontId="1" fillId="0" borderId="30" xfId="22" applyFont="1" applyBorder="1" applyAlignment="1">
      <alignment/>
      <protection/>
    </xf>
    <xf numFmtId="0" fontId="1" fillId="0" borderId="24" xfId="22" applyFont="1" applyBorder="1" applyAlignment="1">
      <alignment/>
      <protection/>
    </xf>
    <xf numFmtId="0" fontId="16" fillId="0" borderId="14" xfId="22" applyFont="1" applyFill="1" applyBorder="1" applyAlignment="1">
      <alignment horizontal="center" vertical="center" wrapText="1"/>
      <protection/>
    </xf>
    <xf numFmtId="0" fontId="16" fillId="0" borderId="35" xfId="22" applyFont="1" applyBorder="1" applyAlignment="1">
      <alignment horizontal="center" vertical="center" wrapText="1"/>
      <protection/>
    </xf>
    <xf numFmtId="0" fontId="1" fillId="0" borderId="14" xfId="22" applyFont="1" applyBorder="1" applyAlignment="1">
      <alignment horizontal="center" vertical="center" wrapText="1"/>
      <protection/>
    </xf>
    <xf numFmtId="0" fontId="1" fillId="0" borderId="35" xfId="22" applyFont="1" applyBorder="1" applyAlignment="1">
      <alignment horizontal="center" vertical="center" wrapText="1"/>
      <protection/>
    </xf>
    <xf numFmtId="0" fontId="16" fillId="0" borderId="14" xfId="22" applyFont="1" applyBorder="1" applyAlignment="1">
      <alignment horizontal="center" vertical="center" wrapText="1"/>
      <protection/>
    </xf>
    <xf numFmtId="0" fontId="1" fillId="0" borderId="35" xfId="22" applyFont="1" applyFill="1" applyBorder="1" applyAlignment="1">
      <alignment horizontal="center" vertical="center" wrapText="1"/>
      <protection/>
    </xf>
    <xf numFmtId="0" fontId="1" fillId="0" borderId="35" xfId="22" applyNumberFormat="1" applyFont="1" applyFill="1" applyBorder="1" applyAlignment="1">
      <alignment horizontal="center"/>
      <protection/>
    </xf>
    <xf numFmtId="166" fontId="1" fillId="0" borderId="14" xfId="22" applyNumberFormat="1" applyFont="1" applyFill="1" applyBorder="1" applyAlignment="1">
      <alignment horizontal="left"/>
      <protection/>
    </xf>
    <xf numFmtId="166" fontId="1" fillId="0" borderId="35" xfId="22" applyNumberFormat="1" applyFont="1" applyFill="1" applyBorder="1" applyAlignment="1">
      <alignment horizontal="left"/>
      <protection/>
    </xf>
    <xf numFmtId="14" fontId="0" fillId="0" borderId="0" xfId="22" applyNumberFormat="1" applyAlignment="1">
      <alignment horizontal="left"/>
      <protection/>
    </xf>
    <xf numFmtId="0" fontId="1" fillId="0" borderId="35" xfId="22" applyFont="1" applyBorder="1" applyAlignment="1">
      <alignment horizontal="left"/>
      <protection/>
    </xf>
    <xf numFmtId="4" fontId="0" fillId="0" borderId="50" xfId="24" applyNumberFormat="1" applyBorder="1" applyAlignment="1">
      <alignment horizontal="left"/>
      <protection/>
    </xf>
    <xf numFmtId="166" fontId="0" fillId="0" borderId="14" xfId="24" applyNumberFormat="1" applyFill="1" applyBorder="1" applyAlignment="1">
      <alignment/>
      <protection/>
    </xf>
    <xf numFmtId="166" fontId="0" fillId="0" borderId="15" xfId="24" applyNumberFormat="1" applyFill="1" applyBorder="1" applyAlignment="1">
      <alignment/>
      <protection/>
    </xf>
    <xf numFmtId="0" fontId="0" fillId="0" borderId="34" xfId="24" applyBorder="1" applyAlignment="1">
      <alignment/>
      <protection/>
    </xf>
    <xf numFmtId="0" fontId="7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>
      <alignment/>
    </xf>
    <xf numFmtId="4" fontId="7" fillId="0" borderId="49" xfId="0" applyNumberFormat="1" applyFont="1" applyBorder="1" applyAlignment="1">
      <alignment horizontal="left"/>
    </xf>
    <xf numFmtId="4" fontId="0" fillId="0" borderId="50" xfId="0" applyNumberFormat="1" applyBorder="1" applyAlignment="1">
      <alignment horizontal="left"/>
    </xf>
    <xf numFmtId="0" fontId="7" fillId="0" borderId="4" xfId="0" applyFon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6" fontId="0" fillId="0" borderId="14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10" fillId="0" borderId="14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0" fillId="0" borderId="14" xfId="16" applyNumberFormat="1" applyFill="1" applyBorder="1" applyAlignment="1">
      <alignment horizontal="center" vertical="center"/>
    </xf>
    <xf numFmtId="0" fontId="0" fillId="0" borderId="35" xfId="16" applyNumberFormat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66" fontId="0" fillId="0" borderId="15" xfId="0" applyNumberFormat="1" applyFill="1" applyBorder="1" applyAlignment="1">
      <alignment/>
    </xf>
    <xf numFmtId="0" fontId="0" fillId="0" borderId="34" xfId="0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33" xfId="16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53" xfId="0" applyBorder="1" applyAlignment="1">
      <alignment horizontal="right"/>
    </xf>
    <xf numFmtId="0" fontId="1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4" xfId="0" applyBorder="1" applyAlignment="1">
      <alignment horizontal="left"/>
    </xf>
    <xf numFmtId="49" fontId="0" fillId="0" borderId="35" xfId="0" applyNumberFormat="1" applyFont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6" fontId="0" fillId="4" borderId="14" xfId="0" applyNumberForma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0" fillId="4" borderId="15" xfId="0" applyNumberFormat="1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4" fontId="0" fillId="0" borderId="49" xfId="0" applyNumberFormat="1" applyBorder="1" applyAlignment="1">
      <alignment horizontal="left"/>
    </xf>
    <xf numFmtId="4" fontId="0" fillId="0" borderId="43" xfId="0" applyNumberFormat="1" applyBorder="1" applyAlignment="1">
      <alignment horizontal="left"/>
    </xf>
    <xf numFmtId="166" fontId="0" fillId="0" borderId="14" xfId="0" applyNumberFormat="1" applyFont="1" applyFill="1" applyBorder="1" applyAlignment="1">
      <alignment horizontal="center" vertical="center" wrapText="1"/>
    </xf>
    <xf numFmtId="49" fontId="0" fillId="4" borderId="15" xfId="0" applyNumberFormat="1" applyFill="1" applyBorder="1" applyAlignment="1">
      <alignment horizontal="center" vertical="center"/>
    </xf>
    <xf numFmtId="49" fontId="0" fillId="4" borderId="34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0" fillId="4" borderId="35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10" fillId="0" borderId="15" xfId="21" applyNumberFormat="1" applyFont="1" applyFill="1" applyBorder="1" applyAlignment="1">
      <alignment horizontal="center"/>
      <protection/>
    </xf>
    <xf numFmtId="0" fontId="0" fillId="0" borderId="34" xfId="21" applyBorder="1" applyAlignment="1">
      <alignment horizontal="center"/>
      <protection/>
    </xf>
    <xf numFmtId="0" fontId="0" fillId="0" borderId="34" xfId="21" applyFill="1" applyBorder="1" applyAlignment="1">
      <alignment horizontal="center"/>
      <protection/>
    </xf>
    <xf numFmtId="166" fontId="0" fillId="0" borderId="14" xfId="21" applyNumberFormat="1" applyFill="1" applyBorder="1" applyAlignment="1">
      <alignment/>
      <protection/>
    </xf>
    <xf numFmtId="0" fontId="0" fillId="0" borderId="35" xfId="21" applyBorder="1" applyAlignment="1">
      <alignment/>
      <protection/>
    </xf>
    <xf numFmtId="0" fontId="0" fillId="0" borderId="35" xfId="21" applyFill="1" applyBorder="1" applyAlignment="1">
      <alignment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35" xfId="21" applyNumberFormat="1" applyBorder="1" applyAlignment="1">
      <alignment horizontal="center"/>
      <protection/>
    </xf>
    <xf numFmtId="0" fontId="0" fillId="0" borderId="15" xfId="21" applyNumberFormat="1" applyFill="1" applyBorder="1" applyAlignment="1">
      <alignment/>
      <protection/>
    </xf>
    <xf numFmtId="0" fontId="0" fillId="0" borderId="34" xfId="21" applyNumberFormat="1" applyBorder="1" applyAlignment="1">
      <alignment/>
      <protection/>
    </xf>
    <xf numFmtId="0" fontId="10" fillId="4" borderId="15" xfId="21" applyNumberFormat="1" applyFont="1" applyFill="1" applyBorder="1" applyAlignment="1">
      <alignment horizontal="center"/>
      <protection/>
    </xf>
    <xf numFmtId="0" fontId="0" fillId="4" borderId="34" xfId="21" applyFill="1" applyBorder="1" applyAlignment="1">
      <alignment horizontal="center"/>
      <protection/>
    </xf>
    <xf numFmtId="0" fontId="10" fillId="0" borderId="16" xfId="21" applyNumberFormat="1" applyFont="1" applyFill="1" applyBorder="1" applyAlignment="1">
      <alignment horizontal="center"/>
      <protection/>
    </xf>
    <xf numFmtId="166" fontId="0" fillId="4" borderId="14" xfId="21" applyNumberFormat="1" applyFill="1" applyBorder="1" applyAlignment="1">
      <alignment/>
      <protection/>
    </xf>
    <xf numFmtId="0" fontId="0" fillId="4" borderId="35" xfId="21" applyFill="1" applyBorder="1" applyAlignment="1">
      <alignment/>
      <protection/>
    </xf>
    <xf numFmtId="166" fontId="0" fillId="0" borderId="33" xfId="21" applyNumberFormat="1" applyFill="1" applyBorder="1" applyAlignment="1">
      <alignment/>
      <protection/>
    </xf>
    <xf numFmtId="0" fontId="0" fillId="4" borderId="15" xfId="21" applyNumberFormat="1" applyFill="1" applyBorder="1" applyAlignment="1">
      <alignment/>
      <protection/>
    </xf>
    <xf numFmtId="0" fontId="0" fillId="4" borderId="34" xfId="21" applyNumberFormat="1" applyFill="1" applyBorder="1" applyAlignment="1">
      <alignment/>
      <protection/>
    </xf>
    <xf numFmtId="0" fontId="4" fillId="0" borderId="17" xfId="21" applyFont="1" applyBorder="1" applyAlignment="1">
      <alignment horizontal="center" vertical="center" wrapText="1"/>
      <protection/>
    </xf>
    <xf numFmtId="0" fontId="4" fillId="0" borderId="25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0" fillId="0" borderId="35" xfId="21" applyBorder="1" applyAlignment="1">
      <alignment horizontal="center" vertical="center" wrapText="1"/>
      <protection/>
    </xf>
    <xf numFmtId="0" fontId="6" fillId="0" borderId="14" xfId="21" applyFont="1" applyFill="1" applyBorder="1" applyAlignment="1">
      <alignment horizontal="center" vertical="center" wrapText="1"/>
      <protection/>
    </xf>
    <xf numFmtId="0" fontId="0" fillId="0" borderId="35" xfId="21" applyFill="1" applyBorder="1" applyAlignment="1">
      <alignment horizontal="center" vertical="center" wrapText="1"/>
      <protection/>
    </xf>
    <xf numFmtId="0" fontId="0" fillId="0" borderId="25" xfId="21" applyBorder="1" applyAlignment="1">
      <alignment horizontal="center" vertical="center" wrapText="1"/>
      <protection/>
    </xf>
    <xf numFmtId="0" fontId="6" fillId="0" borderId="35" xfId="21" applyFont="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4" fillId="0" borderId="35" xfId="21" applyFont="1" applyBorder="1" applyAlignment="1">
      <alignment horizontal="center" vertical="center" wrapText="1"/>
      <protection/>
    </xf>
    <xf numFmtId="0" fontId="0" fillId="0" borderId="34" xfId="21" applyNumberFormat="1" applyFill="1" applyBorder="1" applyAlignment="1">
      <alignment/>
      <protection/>
    </xf>
    <xf numFmtId="166" fontId="0" fillId="4" borderId="15" xfId="24" applyNumberFormat="1" applyFill="1" applyBorder="1" applyAlignment="1">
      <alignment/>
      <protection/>
    </xf>
    <xf numFmtId="0" fontId="0" fillId="4" borderId="34" xfId="24" applyFill="1" applyBorder="1" applyAlignment="1">
      <alignment/>
      <protection/>
    </xf>
    <xf numFmtId="0" fontId="7" fillId="0" borderId="0" xfId="24" applyFont="1" applyBorder="1" applyAlignment="1">
      <alignment/>
      <protection/>
    </xf>
    <xf numFmtId="0" fontId="0" fillId="0" borderId="0" xfId="24" applyBorder="1" applyAlignment="1">
      <alignment/>
      <protection/>
    </xf>
  </cellXfs>
  <cellStyles count="12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kapitola 13 podklad rozpočtu pro rok 2006 - odbor evropská integrace NUTS II" xfId="21"/>
    <cellStyle name="normální_kapitola 16 podklad rozpočtu pro rok  2006 kultura" xfId="22"/>
    <cellStyle name="normální_návrh rozpočtu 2006 NUTS II kapitola 13" xfId="23"/>
    <cellStyle name="normální_Tabulka - podklad k rozpočtu pro rok 2006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2" sqref="A2"/>
    </sheetView>
  </sheetViews>
  <sheetFormatPr defaultColWidth="9.140625" defaultRowHeight="12.75"/>
  <cols>
    <col min="1" max="1" width="80.7109375" style="0" customWidth="1"/>
  </cols>
  <sheetData>
    <row r="1" spans="1:9" ht="232.5">
      <c r="A1" s="585" t="s">
        <v>261</v>
      </c>
      <c r="B1" s="584"/>
      <c r="C1" s="584"/>
      <c r="D1" s="584"/>
      <c r="E1" s="584"/>
      <c r="F1" s="584"/>
      <c r="G1" s="584"/>
      <c r="H1" s="584"/>
      <c r="I1" s="584"/>
    </row>
    <row r="2" spans="1:9" ht="12.75">
      <c r="A2" s="584"/>
      <c r="B2" s="584"/>
      <c r="C2" s="584"/>
      <c r="D2" s="584"/>
      <c r="E2" s="584"/>
      <c r="F2" s="584"/>
      <c r="G2" s="584"/>
      <c r="H2" s="584"/>
      <c r="I2" s="584"/>
    </row>
    <row r="3" spans="1:9" ht="12.75">
      <c r="A3" s="584"/>
      <c r="B3" s="584"/>
      <c r="C3" s="584"/>
      <c r="D3" s="584"/>
      <c r="E3" s="584"/>
      <c r="F3" s="584"/>
      <c r="G3" s="584"/>
      <c r="H3" s="584"/>
      <c r="I3" s="584"/>
    </row>
    <row r="4" spans="1:9" ht="12.75">
      <c r="A4" s="584"/>
      <c r="B4" s="584"/>
      <c r="C4" s="584"/>
      <c r="D4" s="584"/>
      <c r="E4" s="584"/>
      <c r="F4" s="584"/>
      <c r="G4" s="584"/>
      <c r="H4" s="584"/>
      <c r="I4" s="584"/>
    </row>
    <row r="5" spans="1:9" ht="12.75">
      <c r="A5" s="584"/>
      <c r="B5" s="584"/>
      <c r="C5" s="584"/>
      <c r="D5" s="584"/>
      <c r="E5" s="584"/>
      <c r="F5" s="584"/>
      <c r="G5" s="584"/>
      <c r="H5" s="584"/>
      <c r="I5" s="584"/>
    </row>
    <row r="6" spans="1:9" ht="12.75">
      <c r="A6" s="584"/>
      <c r="B6" s="584"/>
      <c r="C6" s="584"/>
      <c r="D6" s="584"/>
      <c r="E6" s="584"/>
      <c r="F6" s="584"/>
      <c r="G6" s="584"/>
      <c r="H6" s="584"/>
      <c r="I6" s="584"/>
    </row>
    <row r="7" spans="1:9" ht="12.75">
      <c r="A7" s="584"/>
      <c r="B7" s="584"/>
      <c r="C7" s="584"/>
      <c r="D7" s="584"/>
      <c r="E7" s="584"/>
      <c r="F7" s="584"/>
      <c r="G7" s="584"/>
      <c r="H7" s="584"/>
      <c r="I7" s="584"/>
    </row>
    <row r="8" spans="1:9" ht="12.75">
      <c r="A8" s="584"/>
      <c r="B8" s="584"/>
      <c r="C8" s="584"/>
      <c r="D8" s="584"/>
      <c r="E8" s="584"/>
      <c r="F8" s="584"/>
      <c r="G8" s="584"/>
      <c r="H8" s="584"/>
      <c r="I8" s="584"/>
    </row>
    <row r="9" spans="1:9" ht="12.75">
      <c r="A9" s="584"/>
      <c r="B9" s="584"/>
      <c r="C9" s="584"/>
      <c r="D9" s="584"/>
      <c r="E9" s="584"/>
      <c r="F9" s="584"/>
      <c r="G9" s="584"/>
      <c r="H9" s="584"/>
      <c r="I9" s="584"/>
    </row>
    <row r="10" spans="1:9" ht="12.75">
      <c r="A10" s="584"/>
      <c r="B10" s="584"/>
      <c r="C10" s="584"/>
      <c r="D10" s="584"/>
      <c r="E10" s="584"/>
      <c r="F10" s="584"/>
      <c r="G10" s="584"/>
      <c r="H10" s="584"/>
      <c r="I10" s="584"/>
    </row>
    <row r="11" spans="1:9" ht="12.75">
      <c r="A11" s="584"/>
      <c r="B11" s="584"/>
      <c r="C11" s="584"/>
      <c r="D11" s="584"/>
      <c r="E11" s="584"/>
      <c r="F11" s="584"/>
      <c r="G11" s="584"/>
      <c r="H11" s="584"/>
      <c r="I11" s="584"/>
    </row>
    <row r="12" spans="1:9" ht="12.75">
      <c r="A12" s="584"/>
      <c r="B12" s="584"/>
      <c r="C12" s="584"/>
      <c r="D12" s="584"/>
      <c r="E12" s="584"/>
      <c r="F12" s="584"/>
      <c r="G12" s="584"/>
      <c r="H12" s="584"/>
      <c r="I12" s="584"/>
    </row>
    <row r="13" spans="1:9" ht="12.75">
      <c r="A13" s="584"/>
      <c r="B13" s="584"/>
      <c r="C13" s="584"/>
      <c r="D13" s="584"/>
      <c r="E13" s="584"/>
      <c r="F13" s="584"/>
      <c r="G13" s="584"/>
      <c r="H13" s="584"/>
      <c r="I13" s="584"/>
    </row>
    <row r="14" spans="1:9" ht="12.75">
      <c r="A14" s="584"/>
      <c r="B14" s="584"/>
      <c r="C14" s="584"/>
      <c r="D14" s="584"/>
      <c r="E14" s="584"/>
      <c r="F14" s="584"/>
      <c r="G14" s="584"/>
      <c r="H14" s="584"/>
      <c r="I14" s="584"/>
    </row>
    <row r="15" spans="1:9" ht="12.75">
      <c r="A15" s="584"/>
      <c r="B15" s="584"/>
      <c r="C15" s="584"/>
      <c r="D15" s="584"/>
      <c r="E15" s="584"/>
      <c r="F15" s="584"/>
      <c r="G15" s="584"/>
      <c r="H15" s="584"/>
      <c r="I15" s="584"/>
    </row>
    <row r="16" spans="1:9" ht="12.75">
      <c r="A16" s="584"/>
      <c r="B16" s="584"/>
      <c r="C16" s="584"/>
      <c r="D16" s="584"/>
      <c r="E16" s="584"/>
      <c r="F16" s="584"/>
      <c r="G16" s="584"/>
      <c r="H16" s="584"/>
      <c r="I16" s="584"/>
    </row>
    <row r="17" spans="1:9" ht="12.75">
      <c r="A17" s="584"/>
      <c r="B17" s="584"/>
      <c r="C17" s="584"/>
      <c r="D17" s="584"/>
      <c r="E17" s="584"/>
      <c r="F17" s="584"/>
      <c r="G17" s="584"/>
      <c r="H17" s="584"/>
      <c r="I17" s="584"/>
    </row>
    <row r="18" spans="1:9" ht="12.75">
      <c r="A18" s="584"/>
      <c r="B18" s="584"/>
      <c r="C18" s="584"/>
      <c r="D18" s="584"/>
      <c r="E18" s="584"/>
      <c r="F18" s="584"/>
      <c r="G18" s="584"/>
      <c r="H18" s="584"/>
      <c r="I18" s="584"/>
    </row>
    <row r="19" spans="1:9" ht="12.75">
      <c r="A19" s="584"/>
      <c r="B19" s="584"/>
      <c r="C19" s="584"/>
      <c r="D19" s="584"/>
      <c r="E19" s="584"/>
      <c r="F19" s="584"/>
      <c r="G19" s="584"/>
      <c r="H19" s="584"/>
      <c r="I19" s="584"/>
    </row>
    <row r="20" spans="1:9" ht="12.75">
      <c r="A20" s="584"/>
      <c r="B20" s="584"/>
      <c r="C20" s="584"/>
      <c r="D20" s="584"/>
      <c r="E20" s="584"/>
      <c r="F20" s="584"/>
      <c r="G20" s="584"/>
      <c r="H20" s="584"/>
      <c r="I20" s="584"/>
    </row>
    <row r="21" spans="1:9" ht="12.75">
      <c r="A21" s="584"/>
      <c r="B21" s="584"/>
      <c r="C21" s="584"/>
      <c r="D21" s="584"/>
      <c r="E21" s="584"/>
      <c r="F21" s="584"/>
      <c r="G21" s="584"/>
      <c r="H21" s="584"/>
      <c r="I21" s="584"/>
    </row>
    <row r="22" spans="1:9" ht="12.75">
      <c r="A22" s="584"/>
      <c r="B22" s="584"/>
      <c r="C22" s="584"/>
      <c r="D22" s="584"/>
      <c r="E22" s="584"/>
      <c r="F22" s="584"/>
      <c r="G22" s="584"/>
      <c r="H22" s="584"/>
      <c r="I22" s="584"/>
    </row>
    <row r="23" spans="1:9" ht="12.75">
      <c r="A23" s="584"/>
      <c r="B23" s="584"/>
      <c r="C23" s="584"/>
      <c r="D23" s="584"/>
      <c r="E23" s="584"/>
      <c r="F23" s="584"/>
      <c r="G23" s="584"/>
      <c r="H23" s="584"/>
      <c r="I23" s="584"/>
    </row>
    <row r="24" spans="1:9" ht="12.75">
      <c r="A24" s="584"/>
      <c r="B24" s="584"/>
      <c r="C24" s="584"/>
      <c r="D24" s="584"/>
      <c r="E24" s="584"/>
      <c r="F24" s="584"/>
      <c r="G24" s="584"/>
      <c r="H24" s="584"/>
      <c r="I24" s="584"/>
    </row>
    <row r="25" spans="1:9" ht="12.75">
      <c r="A25" s="584"/>
      <c r="B25" s="584"/>
      <c r="C25" s="584"/>
      <c r="D25" s="584"/>
      <c r="E25" s="584"/>
      <c r="F25" s="584"/>
      <c r="G25" s="584"/>
      <c r="H25" s="584"/>
      <c r="I25" s="584"/>
    </row>
    <row r="26" spans="1:9" ht="12.75">
      <c r="A26" s="584"/>
      <c r="B26" s="584"/>
      <c r="C26" s="584"/>
      <c r="D26" s="584"/>
      <c r="E26" s="584"/>
      <c r="F26" s="584"/>
      <c r="G26" s="584"/>
      <c r="H26" s="584"/>
      <c r="I26" s="584"/>
    </row>
    <row r="27" spans="1:9" ht="12.75">
      <c r="A27" s="584"/>
      <c r="B27" s="584"/>
      <c r="C27" s="584"/>
      <c r="D27" s="584"/>
      <c r="E27" s="584"/>
      <c r="F27" s="584"/>
      <c r="G27" s="584"/>
      <c r="H27" s="584"/>
      <c r="I27" s="584"/>
    </row>
    <row r="28" spans="1:9" ht="12.75">
      <c r="A28" s="584"/>
      <c r="B28" s="584"/>
      <c r="C28" s="584"/>
      <c r="D28" s="584"/>
      <c r="E28" s="584"/>
      <c r="F28" s="584"/>
      <c r="G28" s="584"/>
      <c r="H28" s="584"/>
      <c r="I28" s="584"/>
    </row>
    <row r="29" spans="1:9" ht="12.75">
      <c r="A29" s="584"/>
      <c r="B29" s="584"/>
      <c r="C29" s="584"/>
      <c r="D29" s="584"/>
      <c r="E29" s="584"/>
      <c r="F29" s="584"/>
      <c r="G29" s="584"/>
      <c r="H29" s="584"/>
      <c r="I29" s="584"/>
    </row>
    <row r="30" spans="1:9" ht="12.75">
      <c r="A30" s="584"/>
      <c r="B30" s="584"/>
      <c r="C30" s="584"/>
      <c r="D30" s="584"/>
      <c r="E30" s="584"/>
      <c r="F30" s="584"/>
      <c r="G30" s="584"/>
      <c r="H30" s="584"/>
      <c r="I30" s="584"/>
    </row>
    <row r="31" spans="1:9" ht="12.75">
      <c r="A31" s="584"/>
      <c r="B31" s="584"/>
      <c r="C31" s="584"/>
      <c r="D31" s="584"/>
      <c r="E31" s="584"/>
      <c r="F31" s="584"/>
      <c r="G31" s="584"/>
      <c r="H31" s="584"/>
      <c r="I31" s="584"/>
    </row>
    <row r="32" spans="1:9" ht="12.75">
      <c r="A32" s="584"/>
      <c r="B32" s="584"/>
      <c r="C32" s="584"/>
      <c r="D32" s="584"/>
      <c r="E32" s="584"/>
      <c r="F32" s="584"/>
      <c r="G32" s="584"/>
      <c r="H32" s="584"/>
      <c r="I32" s="584"/>
    </row>
    <row r="33" spans="1:9" ht="12.75">
      <c r="A33" s="584"/>
      <c r="B33" s="584"/>
      <c r="C33" s="584"/>
      <c r="D33" s="584"/>
      <c r="E33" s="584"/>
      <c r="F33" s="584"/>
      <c r="G33" s="584"/>
      <c r="H33" s="584"/>
      <c r="I33" s="584"/>
    </row>
    <row r="34" spans="1:9" ht="12.75">
      <c r="A34" s="584"/>
      <c r="B34" s="584"/>
      <c r="C34" s="584"/>
      <c r="D34" s="584"/>
      <c r="E34" s="584"/>
      <c r="F34" s="584"/>
      <c r="G34" s="584"/>
      <c r="H34" s="584"/>
      <c r="I34" s="584"/>
    </row>
    <row r="35" spans="1:9" ht="12.75">
      <c r="A35" s="584"/>
      <c r="B35" s="584"/>
      <c r="C35" s="584"/>
      <c r="D35" s="584"/>
      <c r="E35" s="584"/>
      <c r="F35" s="584"/>
      <c r="G35" s="584"/>
      <c r="H35" s="584"/>
      <c r="I35" s="584"/>
    </row>
    <row r="36" spans="1:9" ht="12.75">
      <c r="A36" s="584"/>
      <c r="B36" s="584"/>
      <c r="C36" s="584"/>
      <c r="D36" s="584"/>
      <c r="E36" s="584"/>
      <c r="F36" s="584"/>
      <c r="G36" s="584"/>
      <c r="H36" s="584"/>
      <c r="I36" s="584"/>
    </row>
    <row r="37" spans="1:9" ht="12.75">
      <c r="A37" s="584"/>
      <c r="B37" s="584"/>
      <c r="C37" s="584"/>
      <c r="D37" s="584"/>
      <c r="E37" s="584"/>
      <c r="F37" s="584"/>
      <c r="G37" s="584"/>
      <c r="H37" s="584"/>
      <c r="I37" s="584"/>
    </row>
    <row r="38" spans="1:9" ht="12.75">
      <c r="A38" s="584"/>
      <c r="B38" s="584"/>
      <c r="C38" s="584"/>
      <c r="D38" s="584"/>
      <c r="E38" s="584"/>
      <c r="F38" s="584"/>
      <c r="G38" s="584"/>
      <c r="H38" s="584"/>
      <c r="I38" s="584"/>
    </row>
    <row r="39" spans="1:9" ht="12.75">
      <c r="A39" s="584"/>
      <c r="B39" s="584"/>
      <c r="C39" s="584"/>
      <c r="D39" s="584"/>
      <c r="E39" s="584"/>
      <c r="F39" s="584"/>
      <c r="G39" s="584"/>
      <c r="H39" s="584"/>
      <c r="I39" s="584"/>
    </row>
    <row r="40" spans="1:9" ht="12.75">
      <c r="A40" s="584"/>
      <c r="B40" s="584"/>
      <c r="C40" s="584"/>
      <c r="D40" s="584"/>
      <c r="E40" s="584"/>
      <c r="F40" s="584"/>
      <c r="G40" s="584"/>
      <c r="H40" s="584"/>
      <c r="I40" s="584"/>
    </row>
    <row r="41" spans="1:9" ht="12.75">
      <c r="A41" s="584"/>
      <c r="B41" s="584"/>
      <c r="C41" s="584"/>
      <c r="D41" s="584"/>
      <c r="E41" s="584"/>
      <c r="F41" s="584"/>
      <c r="G41" s="584"/>
      <c r="H41" s="584"/>
      <c r="I41" s="584"/>
    </row>
    <row r="42" spans="1:9" ht="12.75">
      <c r="A42" s="584"/>
      <c r="B42" s="584"/>
      <c r="C42" s="584"/>
      <c r="D42" s="584"/>
      <c r="E42" s="584"/>
      <c r="F42" s="584"/>
      <c r="G42" s="584"/>
      <c r="H42" s="584"/>
      <c r="I42" s="584"/>
    </row>
    <row r="43" spans="1:9" ht="12.75">
      <c r="A43" s="584"/>
      <c r="B43" s="584"/>
      <c r="C43" s="584"/>
      <c r="D43" s="584"/>
      <c r="E43" s="584"/>
      <c r="F43" s="584"/>
      <c r="G43" s="584"/>
      <c r="H43" s="584"/>
      <c r="I43" s="584"/>
    </row>
    <row r="44" spans="1:9" ht="12.75">
      <c r="A44" s="584"/>
      <c r="B44" s="584"/>
      <c r="C44" s="584"/>
      <c r="D44" s="584"/>
      <c r="E44" s="584"/>
      <c r="F44" s="584"/>
      <c r="G44" s="584"/>
      <c r="H44" s="584"/>
      <c r="I44" s="584"/>
    </row>
    <row r="45" spans="1:9" ht="12.75">
      <c r="A45" s="584"/>
      <c r="B45" s="584"/>
      <c r="C45" s="584"/>
      <c r="D45" s="584"/>
      <c r="E45" s="584"/>
      <c r="F45" s="584"/>
      <c r="G45" s="584"/>
      <c r="H45" s="584"/>
      <c r="I45" s="584"/>
    </row>
    <row r="46" spans="1:9" ht="12.75">
      <c r="A46" s="584"/>
      <c r="B46" s="584"/>
      <c r="C46" s="584"/>
      <c r="D46" s="584"/>
      <c r="E46" s="584"/>
      <c r="F46" s="584"/>
      <c r="G46" s="584"/>
      <c r="H46" s="584"/>
      <c r="I46" s="584"/>
    </row>
    <row r="47" spans="1:9" ht="12.75">
      <c r="A47" s="584"/>
      <c r="B47" s="584"/>
      <c r="C47" s="584"/>
      <c r="D47" s="584"/>
      <c r="E47" s="584"/>
      <c r="F47" s="584"/>
      <c r="G47" s="584"/>
      <c r="H47" s="584"/>
      <c r="I47" s="584"/>
    </row>
    <row r="48" spans="1:9" ht="12.75">
      <c r="A48" s="584"/>
      <c r="B48" s="584"/>
      <c r="C48" s="584"/>
      <c r="D48" s="584"/>
      <c r="E48" s="584"/>
      <c r="F48" s="584"/>
      <c r="G48" s="584"/>
      <c r="H48" s="584"/>
      <c r="I48" s="584"/>
    </row>
    <row r="49" spans="1:9" ht="12.75">
      <c r="A49" s="584"/>
      <c r="B49" s="584"/>
      <c r="C49" s="584"/>
      <c r="D49" s="584"/>
      <c r="E49" s="584"/>
      <c r="F49" s="584"/>
      <c r="G49" s="584"/>
      <c r="H49" s="584"/>
      <c r="I49" s="584"/>
    </row>
    <row r="50" spans="1:9" ht="12.75">
      <c r="A50" s="584"/>
      <c r="B50" s="584"/>
      <c r="C50" s="584"/>
      <c r="D50" s="584"/>
      <c r="E50" s="584"/>
      <c r="F50" s="584"/>
      <c r="G50" s="584"/>
      <c r="H50" s="584"/>
      <c r="I50" s="584"/>
    </row>
    <row r="51" spans="1:9" ht="12.75">
      <c r="A51" s="584"/>
      <c r="B51" s="584"/>
      <c r="C51" s="584"/>
      <c r="D51" s="584"/>
      <c r="E51" s="584"/>
      <c r="F51" s="584"/>
      <c r="G51" s="584"/>
      <c r="H51" s="584"/>
      <c r="I51" s="584"/>
    </row>
    <row r="52" spans="1:9" ht="12.75">
      <c r="A52" s="584"/>
      <c r="B52" s="584"/>
      <c r="C52" s="584"/>
      <c r="D52" s="584"/>
      <c r="E52" s="584"/>
      <c r="F52" s="584"/>
      <c r="G52" s="584"/>
      <c r="H52" s="584"/>
      <c r="I52" s="584"/>
    </row>
    <row r="53" spans="1:9" ht="12.75">
      <c r="A53" s="584"/>
      <c r="B53" s="584"/>
      <c r="C53" s="584"/>
      <c r="D53" s="584"/>
      <c r="E53" s="584"/>
      <c r="F53" s="584"/>
      <c r="G53" s="584"/>
      <c r="H53" s="584"/>
      <c r="I53" s="584"/>
    </row>
    <row r="54" spans="1:9" ht="12.75">
      <c r="A54" s="584"/>
      <c r="B54" s="584"/>
      <c r="C54" s="584"/>
      <c r="D54" s="584"/>
      <c r="E54" s="584"/>
      <c r="F54" s="584"/>
      <c r="G54" s="584"/>
      <c r="H54" s="584"/>
      <c r="I54" s="584"/>
    </row>
    <row r="55" spans="1:9" ht="12.75">
      <c r="A55" s="584"/>
      <c r="B55" s="584"/>
      <c r="C55" s="584"/>
      <c r="D55" s="584"/>
      <c r="E55" s="584"/>
      <c r="F55" s="584"/>
      <c r="G55" s="584"/>
      <c r="H55" s="584"/>
      <c r="I55" s="584"/>
    </row>
    <row r="56" spans="1:9" ht="12.75">
      <c r="A56" s="584"/>
      <c r="B56" s="584"/>
      <c r="C56" s="584"/>
      <c r="D56" s="584"/>
      <c r="E56" s="584"/>
      <c r="F56" s="584"/>
      <c r="G56" s="584"/>
      <c r="H56" s="584"/>
      <c r="I56" s="58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69" zoomScaleNormal="69" zoomScaleSheetLayoutView="69" workbookViewId="0" topLeftCell="A1">
      <selection activeCell="A4" sqref="A4"/>
    </sheetView>
  </sheetViews>
  <sheetFormatPr defaultColWidth="9.140625" defaultRowHeight="12.75"/>
  <cols>
    <col min="1" max="1" width="6.7109375" style="266" customWidth="1"/>
    <col min="2" max="2" width="17.7109375" style="266" customWidth="1"/>
    <col min="3" max="4" width="7.7109375" style="266" customWidth="1"/>
    <col min="5" max="5" width="48.57421875" style="266" customWidth="1"/>
    <col min="6" max="6" width="15.28125" style="266" customWidth="1"/>
    <col min="7" max="7" width="16.421875" style="266" customWidth="1"/>
    <col min="8" max="8" width="14.421875" style="266" customWidth="1"/>
    <col min="9" max="9" width="14.00390625" style="266" customWidth="1"/>
    <col min="10" max="10" width="14.421875" style="266" customWidth="1"/>
    <col min="11" max="11" width="29.00390625" style="266" customWidth="1"/>
    <col min="12" max="12" width="9.140625" style="266" hidden="1" customWidth="1"/>
    <col min="13" max="13" width="10.28125" style="266" hidden="1" customWidth="1"/>
    <col min="14" max="14" width="9.28125" style="266" hidden="1" customWidth="1"/>
    <col min="15" max="16" width="9.7109375" style="266" hidden="1" customWidth="1"/>
    <col min="17" max="17" width="8.140625" style="266" hidden="1" customWidth="1"/>
    <col min="18" max="18" width="12.28125" style="266" hidden="1" customWidth="1"/>
    <col min="19" max="19" width="15.140625" style="266" hidden="1" customWidth="1"/>
    <col min="20" max="184" width="0" style="266" hidden="1" customWidth="1"/>
    <col min="185" max="16384" width="9.140625" style="266" customWidth="1"/>
  </cols>
  <sheetData>
    <row r="1" spans="1:10" ht="18.75" thickBot="1">
      <c r="A1" s="1" t="s">
        <v>229</v>
      </c>
      <c r="B1" s="1"/>
      <c r="C1" s="1"/>
      <c r="D1" s="1"/>
      <c r="E1" s="1"/>
      <c r="F1" s="350"/>
      <c r="G1" s="350"/>
      <c r="H1" s="350"/>
      <c r="I1" s="350"/>
      <c r="J1" s="350"/>
    </row>
    <row r="2" spans="1:9" ht="12.75">
      <c r="A2" s="267"/>
      <c r="F2" s="612" t="s">
        <v>17</v>
      </c>
      <c r="G2" s="613"/>
      <c r="H2" s="589">
        <v>2000</v>
      </c>
      <c r="I2" s="680"/>
    </row>
    <row r="3" spans="1:9" ht="15.75">
      <c r="A3" s="268" t="s">
        <v>246</v>
      </c>
      <c r="B3" s="269"/>
      <c r="C3" s="269"/>
      <c r="D3" s="269"/>
      <c r="E3" s="269"/>
      <c r="F3" s="614" t="s">
        <v>18</v>
      </c>
      <c r="G3" s="588"/>
      <c r="H3" s="593"/>
      <c r="I3" s="592"/>
    </row>
    <row r="4" spans="1:9" ht="15">
      <c r="A4" s="468" t="s">
        <v>253</v>
      </c>
      <c r="B4" s="269"/>
      <c r="C4" s="269"/>
      <c r="D4" s="269"/>
      <c r="E4" s="269"/>
      <c r="F4" s="614" t="s">
        <v>19</v>
      </c>
      <c r="G4" s="588"/>
      <c r="H4" s="593"/>
      <c r="I4" s="592"/>
    </row>
    <row r="5" spans="1:9" ht="16.5" thickBot="1">
      <c r="A5" s="473"/>
      <c r="B5" s="269"/>
      <c r="C5" s="269"/>
      <c r="D5" s="269"/>
      <c r="E5" s="269"/>
      <c r="F5" s="606"/>
      <c r="G5" s="607"/>
      <c r="H5" s="604"/>
      <c r="I5" s="605"/>
    </row>
    <row r="6" spans="1:10" ht="19.5" customHeight="1" thickBot="1">
      <c r="A6" s="267"/>
      <c r="E6" s="270"/>
      <c r="F6" s="271" t="s">
        <v>20</v>
      </c>
      <c r="G6" s="272"/>
      <c r="J6" s="269"/>
    </row>
    <row r="7" spans="1:20" ht="30" customHeight="1" thickBot="1">
      <c r="A7" s="270"/>
      <c r="B7" s="270"/>
      <c r="C7" s="270"/>
      <c r="D7" s="270"/>
      <c r="E7" s="270"/>
      <c r="F7" s="649" t="s">
        <v>21</v>
      </c>
      <c r="G7" s="608" t="s">
        <v>22</v>
      </c>
      <c r="H7" s="608" t="s">
        <v>23</v>
      </c>
      <c r="I7" s="649" t="s">
        <v>24</v>
      </c>
      <c r="J7" s="608" t="s">
        <v>25</v>
      </c>
      <c r="K7" s="647" t="s">
        <v>26</v>
      </c>
      <c r="L7" s="643" t="s">
        <v>27</v>
      </c>
      <c r="M7" s="644"/>
      <c r="N7" s="643" t="s">
        <v>28</v>
      </c>
      <c r="O7" s="644"/>
      <c r="P7" s="643" t="s">
        <v>29</v>
      </c>
      <c r="Q7" s="644"/>
      <c r="R7" s="643" t="s">
        <v>30</v>
      </c>
      <c r="S7" s="645"/>
      <c r="T7" s="273"/>
    </row>
    <row r="8" spans="1:20" ht="70.5" customHeight="1" thickBot="1">
      <c r="A8" s="274" t="s">
        <v>31</v>
      </c>
      <c r="B8" s="275" t="s">
        <v>32</v>
      </c>
      <c r="C8" s="276" t="s">
        <v>33</v>
      </c>
      <c r="D8" s="277" t="s">
        <v>34</v>
      </c>
      <c r="E8" s="278" t="s">
        <v>35</v>
      </c>
      <c r="F8" s="648"/>
      <c r="G8" s="609"/>
      <c r="H8" s="646"/>
      <c r="I8" s="650"/>
      <c r="J8" s="650"/>
      <c r="K8" s="648"/>
      <c r="L8" s="279" t="s">
        <v>36</v>
      </c>
      <c r="M8" s="279" t="s">
        <v>37</v>
      </c>
      <c r="N8" s="279" t="s">
        <v>36</v>
      </c>
      <c r="O8" s="279" t="s">
        <v>37</v>
      </c>
      <c r="P8" s="279" t="s">
        <v>36</v>
      </c>
      <c r="Q8" s="279" t="s">
        <v>37</v>
      </c>
      <c r="R8" s="279" t="s">
        <v>36</v>
      </c>
      <c r="S8" s="279" t="s">
        <v>37</v>
      </c>
      <c r="T8" s="273"/>
    </row>
    <row r="9" spans="1:19" ht="16.5" customHeight="1">
      <c r="A9" s="596">
        <v>1</v>
      </c>
      <c r="B9" s="681"/>
      <c r="C9" s="681"/>
      <c r="D9" s="682"/>
      <c r="E9" s="396" t="s">
        <v>150</v>
      </c>
      <c r="F9" s="280"/>
      <c r="G9" s="397">
        <v>2000</v>
      </c>
      <c r="H9" s="280"/>
      <c r="I9" s="280"/>
      <c r="J9" s="280">
        <v>2000</v>
      </c>
      <c r="K9" s="398"/>
      <c r="L9" s="281"/>
      <c r="M9" s="282"/>
      <c r="N9" s="283"/>
      <c r="O9" s="284"/>
      <c r="P9" s="284"/>
      <c r="Q9" s="284"/>
      <c r="R9" s="284"/>
      <c r="S9" s="284"/>
    </row>
    <row r="10" spans="1:19" ht="16.5" customHeight="1" thickBot="1">
      <c r="A10" s="597"/>
      <c r="B10" s="640"/>
      <c r="C10" s="640"/>
      <c r="D10" s="683"/>
      <c r="E10" s="399" t="s">
        <v>151</v>
      </c>
      <c r="F10" s="285"/>
      <c r="G10" s="285"/>
      <c r="H10" s="285"/>
      <c r="I10" s="285"/>
      <c r="J10" s="285"/>
      <c r="K10" s="313"/>
      <c r="L10" s="288"/>
      <c r="M10" s="289"/>
      <c r="N10" s="290"/>
      <c r="O10" s="291"/>
      <c r="P10" s="291"/>
      <c r="Q10" s="291"/>
      <c r="R10" s="291"/>
      <c r="S10" s="291"/>
    </row>
    <row r="11" spans="1:19" s="299" customFormat="1" ht="16.5" customHeight="1">
      <c r="A11" s="596"/>
      <c r="B11" s="681"/>
      <c r="C11" s="681"/>
      <c r="D11" s="682"/>
      <c r="E11" s="400"/>
      <c r="F11" s="293"/>
      <c r="G11" s="293"/>
      <c r="H11" s="401"/>
      <c r="I11" s="293"/>
      <c r="J11" s="293"/>
      <c r="K11" s="295"/>
      <c r="L11" s="296"/>
      <c r="M11" s="297"/>
      <c r="N11" s="298"/>
      <c r="O11" s="297"/>
      <c r="P11" s="297"/>
      <c r="Q11" s="297"/>
      <c r="R11" s="297"/>
      <c r="S11" s="297"/>
    </row>
    <row r="12" spans="1:19" s="299" customFormat="1" ht="16.5" customHeight="1" thickBot="1">
      <c r="A12" s="597"/>
      <c r="B12" s="640"/>
      <c r="C12" s="640"/>
      <c r="D12" s="683"/>
      <c r="E12" s="402"/>
      <c r="F12" s="285"/>
      <c r="G12" s="285"/>
      <c r="H12" s="285"/>
      <c r="I12" s="285"/>
      <c r="J12" s="285"/>
      <c r="K12" s="313"/>
      <c r="L12" s="288"/>
      <c r="M12" s="301"/>
      <c r="N12" s="301"/>
      <c r="O12" s="301"/>
      <c r="P12" s="301"/>
      <c r="Q12" s="301"/>
      <c r="R12" s="301"/>
      <c r="S12" s="301"/>
    </row>
    <row r="13" spans="1:19" s="299" customFormat="1" ht="16.5" customHeight="1">
      <c r="A13" s="596"/>
      <c r="B13" s="681"/>
      <c r="C13" s="681"/>
      <c r="D13" s="682"/>
      <c r="E13" s="400"/>
      <c r="F13" s="293"/>
      <c r="G13" s="293"/>
      <c r="H13" s="403"/>
      <c r="I13" s="293"/>
      <c r="J13" s="293"/>
      <c r="K13" s="295"/>
      <c r="L13" s="296"/>
      <c r="M13" s="297"/>
      <c r="N13" s="297"/>
      <c r="O13" s="297"/>
      <c r="P13" s="297"/>
      <c r="Q13" s="297"/>
      <c r="R13" s="297"/>
      <c r="S13" s="297"/>
    </row>
    <row r="14" spans="1:19" s="299" customFormat="1" ht="16.5" customHeight="1" thickBot="1">
      <c r="A14" s="597"/>
      <c r="B14" s="640"/>
      <c r="C14" s="640"/>
      <c r="D14" s="683"/>
      <c r="E14" s="402"/>
      <c r="F14" s="285"/>
      <c r="G14" s="285"/>
      <c r="H14" s="285"/>
      <c r="I14" s="285"/>
      <c r="J14" s="285"/>
      <c r="K14" s="313"/>
      <c r="L14" s="303"/>
      <c r="M14" s="301"/>
      <c r="N14" s="301"/>
      <c r="O14" s="301"/>
      <c r="P14" s="301"/>
      <c r="Q14" s="301"/>
      <c r="R14" s="301"/>
      <c r="S14" s="301"/>
    </row>
    <row r="15" spans="1:19" s="299" customFormat="1" ht="16.5" customHeight="1">
      <c r="A15" s="596"/>
      <c r="B15" s="681"/>
      <c r="C15" s="681"/>
      <c r="D15" s="682"/>
      <c r="E15" s="404"/>
      <c r="F15" s="293"/>
      <c r="G15" s="293"/>
      <c r="H15" s="293"/>
      <c r="I15" s="293"/>
      <c r="J15" s="293"/>
      <c r="K15" s="295"/>
      <c r="L15" s="308"/>
      <c r="M15" s="297"/>
      <c r="N15" s="297"/>
      <c r="O15" s="297"/>
      <c r="P15" s="297"/>
      <c r="Q15" s="297"/>
      <c r="R15" s="297"/>
      <c r="S15" s="297"/>
    </row>
    <row r="16" spans="1:19" s="299" customFormat="1" ht="16.5" customHeight="1" thickBot="1">
      <c r="A16" s="597"/>
      <c r="B16" s="640"/>
      <c r="C16" s="640"/>
      <c r="D16" s="683"/>
      <c r="E16" s="405"/>
      <c r="F16" s="285"/>
      <c r="G16" s="285"/>
      <c r="H16" s="285"/>
      <c r="I16" s="285"/>
      <c r="J16" s="285"/>
      <c r="K16" s="313"/>
      <c r="L16" s="309"/>
      <c r="M16" s="301"/>
      <c r="N16" s="301"/>
      <c r="O16" s="301"/>
      <c r="P16" s="301"/>
      <c r="Q16" s="301"/>
      <c r="R16" s="301"/>
      <c r="S16" s="301"/>
    </row>
    <row r="17" spans="1:19" ht="16.5" customHeight="1">
      <c r="A17" s="596"/>
      <c r="B17" s="681"/>
      <c r="C17" s="681"/>
      <c r="D17" s="682"/>
      <c r="E17" s="406"/>
      <c r="F17" s="293"/>
      <c r="G17" s="293"/>
      <c r="H17" s="293"/>
      <c r="I17" s="293"/>
      <c r="J17" s="293"/>
      <c r="K17" s="295"/>
      <c r="L17" s="311"/>
      <c r="M17" s="312"/>
      <c r="N17" s="312"/>
      <c r="O17" s="312"/>
      <c r="P17" s="312"/>
      <c r="Q17" s="312"/>
      <c r="R17" s="312"/>
      <c r="S17" s="312"/>
    </row>
    <row r="18" spans="1:19" ht="16.5" customHeight="1" thickBot="1">
      <c r="A18" s="597"/>
      <c r="B18" s="640"/>
      <c r="C18" s="640"/>
      <c r="D18" s="683"/>
      <c r="E18" s="407"/>
      <c r="F18" s="285"/>
      <c r="G18" s="285"/>
      <c r="H18" s="285"/>
      <c r="I18" s="285"/>
      <c r="J18" s="285"/>
      <c r="K18" s="313"/>
      <c r="L18" s="315"/>
      <c r="M18" s="291"/>
      <c r="N18" s="291"/>
      <c r="O18" s="291"/>
      <c r="P18" s="291"/>
      <c r="Q18" s="291"/>
      <c r="R18" s="291"/>
      <c r="S18" s="291"/>
    </row>
    <row r="19" spans="1:19" ht="16.5" customHeight="1">
      <c r="A19" s="596"/>
      <c r="B19" s="681"/>
      <c r="C19" s="681"/>
      <c r="D19" s="682"/>
      <c r="E19" s="408"/>
      <c r="F19" s="295"/>
      <c r="G19" s="295"/>
      <c r="H19" s="295"/>
      <c r="I19" s="295"/>
      <c r="J19" s="295"/>
      <c r="K19" s="295"/>
      <c r="L19" s="311"/>
      <c r="M19" s="312"/>
      <c r="N19" s="312"/>
      <c r="O19" s="312"/>
      <c r="P19" s="312"/>
      <c r="Q19" s="312"/>
      <c r="R19" s="312"/>
      <c r="S19" s="312"/>
    </row>
    <row r="20" spans="1:19" ht="16.5" customHeight="1" thickBot="1">
      <c r="A20" s="597"/>
      <c r="B20" s="640"/>
      <c r="C20" s="640"/>
      <c r="D20" s="683"/>
      <c r="E20" s="409"/>
      <c r="F20" s="313"/>
      <c r="G20" s="313"/>
      <c r="H20" s="313"/>
      <c r="I20" s="313"/>
      <c r="J20" s="313"/>
      <c r="K20" s="313"/>
      <c r="L20" s="315"/>
      <c r="M20" s="291"/>
      <c r="N20" s="291"/>
      <c r="O20" s="291"/>
      <c r="P20" s="291"/>
      <c r="Q20" s="291"/>
      <c r="R20" s="291"/>
      <c r="S20" s="291"/>
    </row>
    <row r="21" spans="1:19" ht="16.5" customHeight="1">
      <c r="A21" s="596"/>
      <c r="B21" s="681"/>
      <c r="C21" s="681"/>
      <c r="D21" s="682"/>
      <c r="E21" s="410"/>
      <c r="F21" s="295"/>
      <c r="G21" s="295"/>
      <c r="H21" s="295"/>
      <c r="I21" s="295"/>
      <c r="J21" s="295"/>
      <c r="K21" s="295"/>
      <c r="L21" s="296"/>
      <c r="M21" s="312"/>
      <c r="N21" s="312"/>
      <c r="O21" s="312"/>
      <c r="P21" s="312"/>
      <c r="Q21" s="312"/>
      <c r="R21" s="312"/>
      <c r="S21" s="312"/>
    </row>
    <row r="22" spans="1:19" ht="16.5" customHeight="1" thickBot="1">
      <c r="A22" s="597"/>
      <c r="B22" s="640"/>
      <c r="C22" s="640"/>
      <c r="D22" s="683"/>
      <c r="E22" s="317"/>
      <c r="F22" s="313"/>
      <c r="G22" s="313"/>
      <c r="H22" s="313"/>
      <c r="I22" s="313"/>
      <c r="J22" s="313"/>
      <c r="K22" s="313"/>
      <c r="L22" s="319"/>
      <c r="M22" s="291"/>
      <c r="N22" s="291"/>
      <c r="O22" s="291"/>
      <c r="P22" s="291"/>
      <c r="Q22" s="291"/>
      <c r="R22" s="291"/>
      <c r="S22" s="291"/>
    </row>
    <row r="23" spans="1:19" ht="16.5" customHeight="1">
      <c r="A23" s="596"/>
      <c r="B23" s="681"/>
      <c r="C23" s="681"/>
      <c r="D23" s="682"/>
      <c r="E23" s="410"/>
      <c r="F23" s="295"/>
      <c r="G23" s="295"/>
      <c r="H23" s="295"/>
      <c r="I23" s="295"/>
      <c r="J23" s="295"/>
      <c r="K23" s="295"/>
      <c r="L23" s="320"/>
      <c r="M23" s="312"/>
      <c r="N23" s="312"/>
      <c r="O23" s="312"/>
      <c r="P23" s="312"/>
      <c r="Q23" s="312"/>
      <c r="R23" s="312"/>
      <c r="S23" s="312"/>
    </row>
    <row r="24" spans="1:19" ht="16.5" customHeight="1" thickBot="1">
      <c r="A24" s="597"/>
      <c r="B24" s="640"/>
      <c r="C24" s="640"/>
      <c r="D24" s="683"/>
      <c r="E24" s="317"/>
      <c r="F24" s="313"/>
      <c r="G24" s="313"/>
      <c r="H24" s="313"/>
      <c r="I24" s="313"/>
      <c r="J24" s="313"/>
      <c r="K24" s="313"/>
      <c r="L24" s="319"/>
      <c r="M24" s="291"/>
      <c r="N24" s="291"/>
      <c r="O24" s="291"/>
      <c r="P24" s="291"/>
      <c r="Q24" s="291"/>
      <c r="R24" s="291"/>
      <c r="S24" s="284"/>
    </row>
    <row r="25" spans="1:19" ht="16.5" customHeight="1">
      <c r="A25" s="596"/>
      <c r="B25" s="681"/>
      <c r="C25" s="681"/>
      <c r="D25" s="682"/>
      <c r="E25" s="410"/>
      <c r="F25" s="295"/>
      <c r="G25" s="295"/>
      <c r="H25" s="295"/>
      <c r="I25" s="295"/>
      <c r="J25" s="295"/>
      <c r="K25" s="295"/>
      <c r="L25" s="320"/>
      <c r="M25" s="312"/>
      <c r="N25" s="312"/>
      <c r="O25" s="312"/>
      <c r="P25" s="312"/>
      <c r="Q25" s="312"/>
      <c r="R25" s="321"/>
      <c r="S25" s="312"/>
    </row>
    <row r="26" spans="1:19" ht="16.5" customHeight="1" thickBot="1">
      <c r="A26" s="597"/>
      <c r="B26" s="640"/>
      <c r="C26" s="640"/>
      <c r="D26" s="683"/>
      <c r="E26" s="317"/>
      <c r="F26" s="313"/>
      <c r="G26" s="313"/>
      <c r="H26" s="313"/>
      <c r="I26" s="313"/>
      <c r="J26" s="313"/>
      <c r="K26" s="313"/>
      <c r="L26" s="319"/>
      <c r="M26" s="291"/>
      <c r="N26" s="291"/>
      <c r="O26" s="291"/>
      <c r="P26" s="291"/>
      <c r="Q26" s="291"/>
      <c r="R26" s="322"/>
      <c r="S26" s="291"/>
    </row>
    <row r="27" spans="1:12" ht="15.75" customHeight="1" thickBot="1">
      <c r="A27" s="270"/>
      <c r="B27" s="270"/>
      <c r="C27" s="270"/>
      <c r="F27" s="340"/>
      <c r="G27" s="340"/>
      <c r="H27" s="340"/>
      <c r="J27" s="340"/>
      <c r="K27" s="272"/>
      <c r="L27" s="272"/>
    </row>
    <row r="28" spans="1:19" ht="28.5" customHeight="1" thickBot="1">
      <c r="A28" s="323"/>
      <c r="B28" s="323"/>
      <c r="C28" s="323"/>
      <c r="D28" s="323"/>
      <c r="E28" s="324" t="s">
        <v>50</v>
      </c>
      <c r="F28" s="325"/>
      <c r="G28" s="411">
        <v>2000</v>
      </c>
      <c r="H28" s="411"/>
      <c r="I28" s="327"/>
      <c r="J28" s="325">
        <v>2000</v>
      </c>
      <c r="K28" s="328"/>
      <c r="L28" s="328"/>
      <c r="M28" s="329"/>
      <c r="N28" s="329"/>
      <c r="O28" s="329"/>
      <c r="P28" s="329"/>
      <c r="Q28" s="329"/>
      <c r="R28" s="329"/>
      <c r="S28" s="329"/>
    </row>
    <row r="29" spans="1:19" ht="16.5" customHeight="1" thickBot="1">
      <c r="A29" s="323"/>
      <c r="B29" s="323"/>
      <c r="C29" s="323"/>
      <c r="D29" s="323"/>
      <c r="E29" s="323"/>
      <c r="F29" s="331"/>
      <c r="G29" s="331"/>
      <c r="H29" s="331"/>
      <c r="I29" s="331"/>
      <c r="J29" s="331"/>
      <c r="K29" s="332"/>
      <c r="L29" s="332"/>
      <c r="M29" s="270"/>
      <c r="N29" s="270"/>
      <c r="O29" s="270"/>
      <c r="P29" s="270"/>
      <c r="Q29" s="270"/>
      <c r="R29" s="270"/>
      <c r="S29" s="270"/>
    </row>
    <row r="30" spans="1:19" ht="29.25" customHeight="1" thickBot="1">
      <c r="A30" s="333"/>
      <c r="B30" s="333"/>
      <c r="C30" s="333"/>
      <c r="D30" s="333"/>
      <c r="E30" s="412" t="s">
        <v>73</v>
      </c>
      <c r="F30" s="326"/>
      <c r="G30" s="327"/>
      <c r="H30" s="325"/>
      <c r="I30" s="331"/>
      <c r="J30" s="331"/>
      <c r="K30" s="332"/>
      <c r="L30" s="332"/>
      <c r="M30" s="270"/>
      <c r="N30" s="270"/>
      <c r="O30" s="270"/>
      <c r="P30" s="270"/>
      <c r="Q30" s="270"/>
      <c r="R30" s="270"/>
      <c r="S30" s="270"/>
    </row>
    <row r="31" spans="1:19" ht="14.25" customHeight="1">
      <c r="A31" s="333"/>
      <c r="B31" s="333"/>
      <c r="C31" s="333"/>
      <c r="D31" s="333"/>
      <c r="E31" s="323"/>
      <c r="F31" s="331"/>
      <c r="G31" s="331"/>
      <c r="H31" s="331"/>
      <c r="I31" s="331"/>
      <c r="J31" s="331"/>
      <c r="K31" s="332"/>
      <c r="L31" s="332"/>
      <c r="M31" s="270"/>
      <c r="N31" s="270"/>
      <c r="O31" s="270"/>
      <c r="P31" s="270"/>
      <c r="Q31" s="270"/>
      <c r="R31" s="270"/>
      <c r="S31" s="270"/>
    </row>
    <row r="32" spans="1:19" ht="13.5" customHeight="1">
      <c r="A32" s="333"/>
      <c r="B32" s="333"/>
      <c r="C32" s="333"/>
      <c r="D32" s="333"/>
      <c r="E32" s="323"/>
      <c r="F32" s="331"/>
      <c r="G32" s="331"/>
      <c r="H32" s="331"/>
      <c r="I32" s="331"/>
      <c r="J32" s="331"/>
      <c r="K32" s="332"/>
      <c r="L32" s="332"/>
      <c r="M32" s="270"/>
      <c r="N32" s="270"/>
      <c r="O32" s="270"/>
      <c r="P32" s="270"/>
      <c r="Q32" s="270"/>
      <c r="R32" s="270"/>
      <c r="S32" s="270"/>
    </row>
    <row r="33" spans="1:12" s="299" customFormat="1" ht="15.75" customHeight="1">
      <c r="A33" s="334"/>
      <c r="B33" s="334"/>
      <c r="C33" s="334"/>
      <c r="D33" s="334"/>
      <c r="E33" s="334"/>
      <c r="F33" s="331"/>
      <c r="G33" s="331"/>
      <c r="H33" s="331"/>
      <c r="I33" s="331"/>
      <c r="J33" s="331"/>
      <c r="K33" s="335"/>
      <c r="L33" s="335"/>
    </row>
    <row r="34" spans="1:12" s="299" customFormat="1" ht="15.75" customHeight="1">
      <c r="A34" s="336"/>
      <c r="B34" s="336"/>
      <c r="C34" s="336"/>
      <c r="D34" s="334"/>
      <c r="E34" s="336"/>
      <c r="F34" s="331"/>
      <c r="G34" s="331"/>
      <c r="H34" s="331"/>
      <c r="I34" s="331"/>
      <c r="J34" s="331"/>
      <c r="K34" s="335"/>
      <c r="L34" s="335"/>
    </row>
    <row r="35" spans="1:12" ht="15.75" customHeight="1">
      <c r="A35" s="272"/>
      <c r="E35" s="346"/>
      <c r="F35" s="338"/>
      <c r="G35" s="331"/>
      <c r="H35" s="331"/>
      <c r="I35" s="331"/>
      <c r="J35" s="331"/>
      <c r="K35" s="272"/>
      <c r="L35" s="272"/>
    </row>
    <row r="36" spans="6:10" ht="13.5" customHeight="1">
      <c r="F36" s="340"/>
      <c r="J36" s="340"/>
    </row>
    <row r="37" spans="1:12" ht="13.5" customHeight="1">
      <c r="A37" s="265"/>
      <c r="B37" s="265"/>
      <c r="C37" s="265"/>
      <c r="D37" s="265"/>
      <c r="E37" s="265"/>
      <c r="F37" s="338"/>
      <c r="G37" s="339"/>
      <c r="H37" s="339"/>
      <c r="I37" s="341"/>
      <c r="J37" s="342"/>
      <c r="K37" s="343"/>
      <c r="L37" s="343"/>
    </row>
    <row r="38" spans="1:10" ht="15.75" customHeight="1">
      <c r="A38" s="267"/>
      <c r="E38" s="346"/>
      <c r="F38" s="340"/>
      <c r="G38" s="269"/>
      <c r="H38" s="269"/>
      <c r="J38" s="340"/>
    </row>
    <row r="39" spans="1:12" ht="15.75" customHeight="1">
      <c r="A39" s="268"/>
      <c r="B39" s="269"/>
      <c r="C39" s="269"/>
      <c r="D39" s="269"/>
      <c r="E39" s="269"/>
      <c r="F39" s="339"/>
      <c r="G39" s="344"/>
      <c r="H39" s="344"/>
      <c r="I39" s="339"/>
      <c r="J39" s="338"/>
      <c r="K39" s="339"/>
      <c r="L39" s="339"/>
    </row>
    <row r="40" spans="1:12" ht="15.75" customHeight="1">
      <c r="A40" s="267"/>
      <c r="F40" s="344"/>
      <c r="G40" s="339"/>
      <c r="H40" s="339"/>
      <c r="I40" s="339"/>
      <c r="J40" s="338"/>
      <c r="K40" s="339"/>
      <c r="L40" s="339"/>
    </row>
    <row r="41" spans="1:12" ht="15.75" customHeight="1">
      <c r="A41" s="345"/>
      <c r="B41" s="346"/>
      <c r="C41" s="346"/>
      <c r="D41" s="346"/>
      <c r="E41" s="346"/>
      <c r="F41" s="347"/>
      <c r="G41" s="337"/>
      <c r="H41" s="337"/>
      <c r="I41" s="347"/>
      <c r="J41" s="348"/>
      <c r="K41" s="347"/>
      <c r="L41" s="347"/>
    </row>
    <row r="42" spans="1:12" ht="15.75" customHeight="1">
      <c r="A42" s="346"/>
      <c r="B42" s="346"/>
      <c r="C42" s="346"/>
      <c r="D42" s="346"/>
      <c r="E42" s="346"/>
      <c r="F42" s="347"/>
      <c r="G42" s="348"/>
      <c r="H42" s="348"/>
      <c r="I42" s="347"/>
      <c r="J42" s="348"/>
      <c r="K42" s="347"/>
      <c r="L42" s="347"/>
    </row>
    <row r="43" spans="1:12" ht="15.75" customHeight="1">
      <c r="A43" s="346"/>
      <c r="B43" s="346"/>
      <c r="C43" s="346"/>
      <c r="D43" s="346"/>
      <c r="E43" s="346"/>
      <c r="F43" s="347"/>
      <c r="G43" s="331"/>
      <c r="H43" s="331"/>
      <c r="I43" s="347"/>
      <c r="J43" s="348"/>
      <c r="K43" s="347"/>
      <c r="L43" s="347"/>
    </row>
    <row r="44" spans="1:12" ht="15.75" customHeight="1">
      <c r="A44" s="346"/>
      <c r="B44" s="346"/>
      <c r="C44" s="346"/>
      <c r="D44" s="346"/>
      <c r="E44" s="346"/>
      <c r="F44" s="347"/>
      <c r="G44" s="347"/>
      <c r="H44" s="347"/>
      <c r="I44" s="347"/>
      <c r="J44" s="348"/>
      <c r="K44" s="347"/>
      <c r="L44" s="347"/>
    </row>
    <row r="45" spans="1:12" ht="15.75" customHeight="1">
      <c r="A45" s="346"/>
      <c r="B45" s="346"/>
      <c r="C45" s="346"/>
      <c r="D45" s="346"/>
      <c r="E45" s="346"/>
      <c r="F45" s="346"/>
      <c r="G45" s="346"/>
      <c r="H45" s="346"/>
      <c r="I45" s="346"/>
      <c r="J45" s="349"/>
      <c r="K45" s="346"/>
      <c r="L45" s="346"/>
    </row>
    <row r="46" spans="1:12" ht="15.75" customHeight="1">
      <c r="A46" s="346"/>
      <c r="B46" s="346"/>
      <c r="C46" s="346"/>
      <c r="D46" s="346"/>
      <c r="E46" s="346"/>
      <c r="F46" s="346"/>
      <c r="G46" s="346"/>
      <c r="H46" s="346"/>
      <c r="I46" s="346"/>
      <c r="J46" s="349"/>
      <c r="K46" s="346"/>
      <c r="L46" s="346"/>
    </row>
    <row r="47" spans="1:12" ht="15.75" customHeight="1">
      <c r="A47" s="346"/>
      <c r="B47" s="346"/>
      <c r="C47" s="346"/>
      <c r="D47" s="346"/>
      <c r="E47" s="346"/>
      <c r="F47" s="346"/>
      <c r="G47" s="346"/>
      <c r="H47" s="346"/>
      <c r="I47" s="346"/>
      <c r="J47" s="349"/>
      <c r="K47" s="346"/>
      <c r="L47" s="346"/>
    </row>
    <row r="48" spans="1:12" ht="15.75" customHeight="1">
      <c r="A48" s="346"/>
      <c r="B48" s="346"/>
      <c r="C48" s="346"/>
      <c r="D48" s="346"/>
      <c r="E48" s="346"/>
      <c r="F48" s="346"/>
      <c r="G48" s="346"/>
      <c r="H48" s="346"/>
      <c r="I48" s="346"/>
      <c r="J48" s="349"/>
      <c r="K48" s="346"/>
      <c r="L48" s="346"/>
    </row>
    <row r="49" spans="1:12" ht="15.75" customHeight="1">
      <c r="A49" s="346"/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</row>
    <row r="50" spans="1:12" ht="15.75" customHeight="1">
      <c r="A50" s="346"/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</row>
    <row r="51" spans="1:12" ht="15.75" customHeight="1">
      <c r="A51" s="346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</row>
    <row r="52" spans="1:12" ht="15.75" customHeight="1">
      <c r="A52" s="346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</row>
    <row r="53" spans="1:12" ht="15.75" customHeight="1">
      <c r="A53" s="346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</row>
    <row r="54" spans="1:12" ht="15.75" customHeight="1">
      <c r="A54" s="346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</row>
  </sheetData>
  <mergeCells count="54">
    <mergeCell ref="N7:O7"/>
    <mergeCell ref="P7:Q7"/>
    <mergeCell ref="R7:S7"/>
    <mergeCell ref="H7:H8"/>
    <mergeCell ref="K7:K8"/>
    <mergeCell ref="J7:J8"/>
    <mergeCell ref="L7:M7"/>
    <mergeCell ref="I7:I8"/>
    <mergeCell ref="G7:G8"/>
    <mergeCell ref="D11:D12"/>
    <mergeCell ref="D13:D14"/>
    <mergeCell ref="D15:D16"/>
    <mergeCell ref="F7:F8"/>
    <mergeCell ref="D25:D26"/>
    <mergeCell ref="B21:B22"/>
    <mergeCell ref="B23:B24"/>
    <mergeCell ref="B25:B26"/>
    <mergeCell ref="C21:C22"/>
    <mergeCell ref="C25:C26"/>
    <mergeCell ref="D21:D22"/>
    <mergeCell ref="B19:B20"/>
    <mergeCell ref="C17:C18"/>
    <mergeCell ref="D23:D24"/>
    <mergeCell ref="C23:C24"/>
    <mergeCell ref="B17:B18"/>
    <mergeCell ref="C19:C20"/>
    <mergeCell ref="D17:D18"/>
    <mergeCell ref="D19:D20"/>
    <mergeCell ref="A11:A12"/>
    <mergeCell ref="A13:A14"/>
    <mergeCell ref="A15:A16"/>
    <mergeCell ref="C11:C12"/>
    <mergeCell ref="B13:B14"/>
    <mergeCell ref="B15:B16"/>
    <mergeCell ref="B11:B12"/>
    <mergeCell ref="C13:C14"/>
    <mergeCell ref="C15:C16"/>
    <mergeCell ref="A9:A10"/>
    <mergeCell ref="B9:B10"/>
    <mergeCell ref="C9:C10"/>
    <mergeCell ref="D9:D10"/>
    <mergeCell ref="A17:A18"/>
    <mergeCell ref="A19:A20"/>
    <mergeCell ref="A25:A26"/>
    <mergeCell ref="A23:A24"/>
    <mergeCell ref="A21:A22"/>
    <mergeCell ref="H5:I5"/>
    <mergeCell ref="F5:G5"/>
    <mergeCell ref="F2:G2"/>
    <mergeCell ref="F3:G3"/>
    <mergeCell ref="F4:G4"/>
    <mergeCell ref="H2:I2"/>
    <mergeCell ref="H3:I3"/>
    <mergeCell ref="H4:I4"/>
  </mergeCells>
  <printOptions horizontalCentered="1"/>
  <pageMargins left="0.1968503937007874" right="0.1968503937007874" top="0.3937007874015748" bottom="0.5905511811023623" header="0.3937007874015748" footer="0"/>
  <pageSetup fitToHeight="0" fitToWidth="1" horizontalDpi="600" verticalDpi="600" orientation="landscape" paperSize="9" scale="75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70" zoomScaleNormal="70" zoomScaleSheetLayoutView="4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4" sqref="A4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7109375" style="0" customWidth="1"/>
    <col min="5" max="5" width="66.8515625" style="0" customWidth="1"/>
    <col min="6" max="6" width="14.57421875" style="0" customWidth="1"/>
    <col min="7" max="8" width="14.421875" style="0" customWidth="1"/>
    <col min="9" max="9" width="14.00390625" style="0" customWidth="1"/>
    <col min="10" max="10" width="14.421875" style="0" customWidth="1"/>
    <col min="11" max="11" width="39.5742187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11" ht="18.75" thickBot="1">
      <c r="A1" s="1" t="s">
        <v>229</v>
      </c>
      <c r="B1" s="1"/>
      <c r="C1" s="1"/>
      <c r="D1" s="1"/>
      <c r="E1" s="1"/>
      <c r="F1" s="350"/>
      <c r="G1" s="350"/>
      <c r="H1" s="350"/>
      <c r="I1" s="350"/>
      <c r="J1" s="350"/>
      <c r="K1" s="350"/>
    </row>
    <row r="2" spans="1:9" ht="12.75">
      <c r="A2" s="53"/>
      <c r="F2" s="688" t="s">
        <v>17</v>
      </c>
      <c r="G2" s="689"/>
      <c r="H2" s="692">
        <v>7000</v>
      </c>
      <c r="I2" s="693"/>
    </row>
    <row r="3" spans="1:9" ht="15.75">
      <c r="A3" s="57" t="s">
        <v>246</v>
      </c>
      <c r="B3" s="58"/>
      <c r="C3" s="58"/>
      <c r="D3" s="58"/>
      <c r="E3" s="58"/>
      <c r="F3" s="690" t="s">
        <v>18</v>
      </c>
      <c r="G3" s="691"/>
      <c r="H3" s="694"/>
      <c r="I3" s="695"/>
    </row>
    <row r="4" spans="1:9" ht="15">
      <c r="A4" s="63" t="s">
        <v>11</v>
      </c>
      <c r="B4" s="58"/>
      <c r="C4" s="58"/>
      <c r="D4" s="58"/>
      <c r="E4" s="58"/>
      <c r="F4" s="690" t="s">
        <v>19</v>
      </c>
      <c r="G4" s="691"/>
      <c r="H4" s="694"/>
      <c r="I4" s="695"/>
    </row>
    <row r="5" spans="1:9" ht="16.5" thickBot="1">
      <c r="A5" s="470"/>
      <c r="B5" s="58"/>
      <c r="C5" s="58"/>
      <c r="D5" s="58"/>
      <c r="E5" s="58"/>
      <c r="F5" s="686"/>
      <c r="G5" s="687"/>
      <c r="H5" s="684"/>
      <c r="I5" s="685"/>
    </row>
    <row r="6" spans="1:10" ht="19.5" customHeight="1" thickBot="1">
      <c r="A6" s="53"/>
      <c r="E6" s="39"/>
      <c r="F6" s="68" t="s">
        <v>20</v>
      </c>
      <c r="J6" s="58"/>
    </row>
    <row r="7" spans="1:20" ht="30" customHeight="1" thickBot="1">
      <c r="A7" s="39"/>
      <c r="B7" s="39"/>
      <c r="C7" s="39"/>
      <c r="D7" s="39"/>
      <c r="E7" s="39"/>
      <c r="F7" s="627" t="s">
        <v>21</v>
      </c>
      <c r="G7" s="628" t="s">
        <v>22</v>
      </c>
      <c r="H7" s="628" t="s">
        <v>23</v>
      </c>
      <c r="I7" s="627" t="s">
        <v>24</v>
      </c>
      <c r="J7" s="628" t="s">
        <v>25</v>
      </c>
      <c r="K7" s="625" t="s">
        <v>26</v>
      </c>
      <c r="L7" s="729" t="s">
        <v>27</v>
      </c>
      <c r="M7" s="730"/>
      <c r="N7" s="729" t="s">
        <v>28</v>
      </c>
      <c r="O7" s="730"/>
      <c r="P7" s="729" t="s">
        <v>29</v>
      </c>
      <c r="Q7" s="730"/>
      <c r="R7" s="729" t="s">
        <v>30</v>
      </c>
      <c r="S7" s="619"/>
      <c r="T7" s="71"/>
    </row>
    <row r="8" spans="1:20" ht="70.5" customHeight="1" thickBot="1">
      <c r="A8" s="72" t="s">
        <v>31</v>
      </c>
      <c r="B8" s="73" t="s">
        <v>32</v>
      </c>
      <c r="C8" s="74" t="s">
        <v>33</v>
      </c>
      <c r="D8" s="75" t="s">
        <v>34</v>
      </c>
      <c r="E8" s="76" t="s">
        <v>35</v>
      </c>
      <c r="F8" s="732"/>
      <c r="G8" s="720"/>
      <c r="H8" s="731"/>
      <c r="I8" s="626"/>
      <c r="J8" s="626"/>
      <c r="K8" s="732"/>
      <c r="L8" s="77" t="s">
        <v>36</v>
      </c>
      <c r="M8" s="77" t="s">
        <v>37</v>
      </c>
      <c r="N8" s="77" t="s">
        <v>36</v>
      </c>
      <c r="O8" s="77" t="s">
        <v>37</v>
      </c>
      <c r="P8" s="77" t="s">
        <v>36</v>
      </c>
      <c r="Q8" s="77" t="s">
        <v>37</v>
      </c>
      <c r="R8" s="77" t="s">
        <v>36</v>
      </c>
      <c r="S8" s="77" t="s">
        <v>37</v>
      </c>
      <c r="T8" s="71"/>
    </row>
    <row r="9" spans="1:19" ht="16.5" customHeight="1">
      <c r="A9" s="697">
        <v>1</v>
      </c>
      <c r="B9" s="714"/>
      <c r="C9" s="709"/>
      <c r="D9" s="724">
        <v>6172</v>
      </c>
      <c r="E9" s="82" t="s">
        <v>153</v>
      </c>
      <c r="F9" s="83"/>
      <c r="G9" s="83"/>
      <c r="H9" s="83"/>
      <c r="I9" s="83"/>
      <c r="J9" s="83"/>
      <c r="K9" s="83"/>
      <c r="L9" s="84"/>
      <c r="M9" s="85"/>
      <c r="N9" s="86"/>
      <c r="O9" s="87"/>
      <c r="P9" s="87"/>
      <c r="Q9" s="87"/>
      <c r="R9" s="87"/>
      <c r="S9" s="87"/>
    </row>
    <row r="10" spans="1:19" ht="16.5" customHeight="1" thickBot="1">
      <c r="A10" s="698"/>
      <c r="B10" s="715"/>
      <c r="C10" s="710"/>
      <c r="D10" s="725"/>
      <c r="E10" s="92" t="s">
        <v>154</v>
      </c>
      <c r="F10" s="93"/>
      <c r="G10" s="93">
        <v>550</v>
      </c>
      <c r="H10" s="93"/>
      <c r="I10" s="93"/>
      <c r="J10" s="93">
        <f>SUM(G10:I10)</f>
        <v>550</v>
      </c>
      <c r="K10" s="93"/>
      <c r="L10" s="94"/>
      <c r="M10" s="95"/>
      <c r="N10" s="96"/>
      <c r="O10" s="97"/>
      <c r="P10" s="97"/>
      <c r="Q10" s="97"/>
      <c r="R10" s="97"/>
      <c r="S10" s="97"/>
    </row>
    <row r="11" spans="1:19" s="102" customFormat="1" ht="16.5" customHeight="1">
      <c r="A11" s="702">
        <v>2</v>
      </c>
      <c r="B11" s="716"/>
      <c r="C11" s="709"/>
      <c r="D11" s="721">
        <v>6172</v>
      </c>
      <c r="E11" s="413" t="s">
        <v>155</v>
      </c>
      <c r="F11" s="414"/>
      <c r="G11" s="83"/>
      <c r="H11" s="414"/>
      <c r="I11" s="83"/>
      <c r="J11" s="414"/>
      <c r="K11" s="83"/>
      <c r="L11" s="415"/>
      <c r="M11" s="100"/>
      <c r="N11" s="101"/>
      <c r="O11" s="100"/>
      <c r="P11" s="100"/>
      <c r="Q11" s="100"/>
      <c r="R11" s="100"/>
      <c r="S11" s="100"/>
    </row>
    <row r="12" spans="1:19" s="102" customFormat="1" ht="16.5" customHeight="1" thickBot="1">
      <c r="A12" s="703"/>
      <c r="B12" s="717"/>
      <c r="C12" s="728"/>
      <c r="D12" s="722"/>
      <c r="E12" s="416" t="s">
        <v>156</v>
      </c>
      <c r="F12" s="143"/>
      <c r="G12" s="417"/>
      <c r="H12" s="143"/>
      <c r="I12" s="417"/>
      <c r="J12" s="143"/>
      <c r="K12" s="417"/>
      <c r="L12" s="418"/>
      <c r="M12" s="104"/>
      <c r="N12" s="104"/>
      <c r="O12" s="104"/>
      <c r="P12" s="104"/>
      <c r="Q12" s="104"/>
      <c r="R12" s="104"/>
      <c r="S12" s="104"/>
    </row>
    <row r="13" spans="1:19" s="102" customFormat="1" ht="16.5" customHeight="1">
      <c r="A13" s="704"/>
      <c r="B13" s="718"/>
      <c r="C13" s="727"/>
      <c r="D13" s="723"/>
      <c r="E13" s="419" t="s">
        <v>157</v>
      </c>
      <c r="F13" s="143"/>
      <c r="G13" s="417">
        <v>6450</v>
      </c>
      <c r="H13" s="143"/>
      <c r="I13" s="417"/>
      <c r="J13" s="143">
        <f>SUM(G13:I13)</f>
        <v>6450</v>
      </c>
      <c r="K13" s="417"/>
      <c r="L13" s="415"/>
      <c r="M13" s="100"/>
      <c r="N13" s="100"/>
      <c r="O13" s="100"/>
      <c r="P13" s="100"/>
      <c r="Q13" s="100"/>
      <c r="R13" s="100"/>
      <c r="S13" s="100"/>
    </row>
    <row r="14" spans="1:19" s="102" customFormat="1" ht="16.5" customHeight="1" thickBot="1">
      <c r="A14" s="705"/>
      <c r="B14" s="717"/>
      <c r="C14" s="710"/>
      <c r="D14" s="722"/>
      <c r="E14" s="420"/>
      <c r="F14" s="143"/>
      <c r="G14" s="93"/>
      <c r="H14" s="143"/>
      <c r="I14" s="93"/>
      <c r="J14" s="143"/>
      <c r="K14" s="93"/>
      <c r="L14" s="421"/>
      <c r="M14" s="104"/>
      <c r="N14" s="104"/>
      <c r="O14" s="104"/>
      <c r="P14" s="104"/>
      <c r="Q14" s="104"/>
      <c r="R14" s="104"/>
      <c r="S14" s="104"/>
    </row>
    <row r="15" spans="1:19" s="102" customFormat="1" ht="16.5" customHeight="1" hidden="1">
      <c r="A15" s="706"/>
      <c r="B15" s="719"/>
      <c r="C15" s="727"/>
      <c r="D15" s="726"/>
      <c r="E15" s="422"/>
      <c r="F15" s="417"/>
      <c r="G15" s="417"/>
      <c r="H15" s="417"/>
      <c r="I15" s="417"/>
      <c r="J15" s="417"/>
      <c r="K15" s="417"/>
      <c r="L15" s="107"/>
      <c r="M15" s="100"/>
      <c r="N15" s="100"/>
      <c r="O15" s="100"/>
      <c r="P15" s="100"/>
      <c r="Q15" s="100"/>
      <c r="R15" s="100"/>
      <c r="S15" s="100"/>
    </row>
    <row r="16" spans="1:19" s="102" customFormat="1" ht="16.5" customHeight="1" hidden="1" thickBot="1">
      <c r="A16" s="698"/>
      <c r="B16" s="700"/>
      <c r="C16" s="710"/>
      <c r="D16" s="708"/>
      <c r="E16" s="103"/>
      <c r="F16" s="93"/>
      <c r="G16" s="93"/>
      <c r="H16" s="93"/>
      <c r="I16" s="93"/>
      <c r="J16" s="93"/>
      <c r="K16" s="93"/>
      <c r="L16" s="108"/>
      <c r="M16" s="104"/>
      <c r="N16" s="104"/>
      <c r="O16" s="104"/>
      <c r="P16" s="104"/>
      <c r="Q16" s="104"/>
      <c r="R16" s="104"/>
      <c r="S16" s="104"/>
    </row>
    <row r="17" spans="1:19" ht="16.5" customHeight="1">
      <c r="A17" s="697"/>
      <c r="B17" s="699"/>
      <c r="C17" s="709"/>
      <c r="D17" s="711"/>
      <c r="E17" s="105"/>
      <c r="F17" s="83"/>
      <c r="G17" s="83"/>
      <c r="H17" s="83"/>
      <c r="I17" s="83"/>
      <c r="J17" s="83"/>
      <c r="K17" s="83"/>
      <c r="L17" s="109"/>
      <c r="M17" s="110"/>
      <c r="N17" s="110"/>
      <c r="O17" s="110"/>
      <c r="P17" s="110"/>
      <c r="Q17" s="110"/>
      <c r="R17" s="110"/>
      <c r="S17" s="110"/>
    </row>
    <row r="18" spans="1:19" ht="16.5" customHeight="1" thickBot="1">
      <c r="A18" s="698"/>
      <c r="B18" s="700"/>
      <c r="C18" s="710"/>
      <c r="D18" s="712"/>
      <c r="E18" s="103"/>
      <c r="F18" s="93"/>
      <c r="G18" s="93"/>
      <c r="H18" s="93"/>
      <c r="I18" s="93"/>
      <c r="J18" s="93"/>
      <c r="K18" s="93"/>
      <c r="L18" s="111"/>
      <c r="M18" s="97"/>
      <c r="N18" s="97"/>
      <c r="O18" s="97"/>
      <c r="P18" s="97"/>
      <c r="Q18" s="97"/>
      <c r="R18" s="97"/>
      <c r="S18" s="97"/>
    </row>
    <row r="19" spans="1:19" ht="16.5" customHeight="1" hidden="1" thickBot="1">
      <c r="A19" s="697"/>
      <c r="B19" s="699"/>
      <c r="C19" s="709"/>
      <c r="D19" s="714"/>
      <c r="E19" s="113"/>
      <c r="F19" s="83"/>
      <c r="G19" s="83"/>
      <c r="H19" s="83"/>
      <c r="I19" s="83"/>
      <c r="J19" s="83"/>
      <c r="K19" s="83"/>
      <c r="L19" s="109"/>
      <c r="M19" s="110"/>
      <c r="N19" s="110"/>
      <c r="O19" s="110"/>
      <c r="P19" s="110"/>
      <c r="Q19" s="110"/>
      <c r="R19" s="110"/>
      <c r="S19" s="110"/>
    </row>
    <row r="20" spans="1:19" ht="16.5" customHeight="1" hidden="1" thickBot="1">
      <c r="A20" s="698"/>
      <c r="B20" s="700"/>
      <c r="C20" s="710"/>
      <c r="D20" s="715"/>
      <c r="E20" s="115"/>
      <c r="F20" s="93"/>
      <c r="G20" s="93"/>
      <c r="H20" s="93"/>
      <c r="I20" s="93"/>
      <c r="J20" s="93"/>
      <c r="K20" s="93"/>
      <c r="L20" s="111"/>
      <c r="M20" s="97"/>
      <c r="N20" s="97"/>
      <c r="O20" s="97"/>
      <c r="P20" s="97"/>
      <c r="Q20" s="97"/>
      <c r="R20" s="97"/>
      <c r="S20" s="97"/>
    </row>
    <row r="21" spans="1:19" ht="16.5" customHeight="1" hidden="1">
      <c r="A21" s="697"/>
      <c r="B21" s="699"/>
      <c r="C21" s="709"/>
      <c r="D21" s="714"/>
      <c r="E21" s="116"/>
      <c r="F21" s="83"/>
      <c r="G21" s="83"/>
      <c r="H21" s="83"/>
      <c r="I21" s="83"/>
      <c r="J21" s="83"/>
      <c r="K21" s="83"/>
      <c r="L21" s="117"/>
      <c r="M21" s="110"/>
      <c r="N21" s="110"/>
      <c r="O21" s="110"/>
      <c r="P21" s="110"/>
      <c r="Q21" s="110"/>
      <c r="R21" s="110"/>
      <c r="S21" s="110"/>
    </row>
    <row r="22" spans="1:19" ht="16.5" customHeight="1" hidden="1" thickBot="1">
      <c r="A22" s="698"/>
      <c r="B22" s="700"/>
      <c r="C22" s="710"/>
      <c r="D22" s="715"/>
      <c r="E22" s="118"/>
      <c r="F22" s="93"/>
      <c r="G22" s="93"/>
      <c r="H22" s="93"/>
      <c r="I22" s="93"/>
      <c r="J22" s="93"/>
      <c r="K22" s="93"/>
      <c r="L22" s="111"/>
      <c r="M22" s="97"/>
      <c r="N22" s="97"/>
      <c r="O22" s="97"/>
      <c r="P22" s="97"/>
      <c r="Q22" s="97"/>
      <c r="R22" s="97"/>
      <c r="S22" s="97"/>
    </row>
    <row r="23" spans="1:19" ht="16.5" customHeight="1" hidden="1">
      <c r="A23" s="701"/>
      <c r="B23" s="701"/>
      <c r="C23" s="713"/>
      <c r="D23" s="701"/>
      <c r="E23" s="121"/>
      <c r="F23" s="110"/>
      <c r="G23" s="122"/>
      <c r="H23" s="110"/>
      <c r="I23" s="122"/>
      <c r="J23" s="110"/>
      <c r="K23" s="123"/>
      <c r="L23" s="109"/>
      <c r="M23" s="110"/>
      <c r="N23" s="110"/>
      <c r="O23" s="110"/>
      <c r="P23" s="110"/>
      <c r="Q23" s="110"/>
      <c r="R23" s="110"/>
      <c r="S23" s="110"/>
    </row>
    <row r="24" spans="1:19" ht="16.5" customHeight="1" hidden="1" thickBot="1">
      <c r="A24" s="700"/>
      <c r="B24" s="700"/>
      <c r="C24" s="710"/>
      <c r="D24" s="700"/>
      <c r="E24" s="124"/>
      <c r="F24" s="97"/>
      <c r="G24" s="124"/>
      <c r="H24" s="97"/>
      <c r="I24" s="124"/>
      <c r="J24" s="97"/>
      <c r="K24" s="125"/>
      <c r="L24" s="111"/>
      <c r="M24" s="97"/>
      <c r="N24" s="97"/>
      <c r="O24" s="97"/>
      <c r="P24" s="97"/>
      <c r="Q24" s="97"/>
      <c r="R24" s="97"/>
      <c r="S24" s="97"/>
    </row>
    <row r="25" spans="1:19" ht="16.5" customHeight="1" hidden="1">
      <c r="A25" s="697"/>
      <c r="B25" s="699"/>
      <c r="C25" s="709"/>
      <c r="D25" s="711"/>
      <c r="E25" s="98"/>
      <c r="F25" s="83"/>
      <c r="G25" s="83"/>
      <c r="H25" s="83"/>
      <c r="I25" s="83"/>
      <c r="J25" s="83"/>
      <c r="K25" s="83"/>
      <c r="L25" s="99"/>
      <c r="M25" s="110"/>
      <c r="N25" s="110"/>
      <c r="O25" s="110"/>
      <c r="P25" s="110"/>
      <c r="Q25" s="110"/>
      <c r="R25" s="110"/>
      <c r="S25" s="110"/>
    </row>
    <row r="26" spans="1:19" ht="16.5" customHeight="1" hidden="1" thickBot="1">
      <c r="A26" s="698"/>
      <c r="B26" s="700"/>
      <c r="C26" s="710"/>
      <c r="D26" s="712"/>
      <c r="E26" s="103"/>
      <c r="F26" s="93"/>
      <c r="G26" s="93"/>
      <c r="H26" s="93"/>
      <c r="I26" s="93"/>
      <c r="J26" s="93"/>
      <c r="K26" s="93"/>
      <c r="L26" s="94"/>
      <c r="M26" s="97"/>
      <c r="N26" s="97"/>
      <c r="O26" s="97"/>
      <c r="P26" s="97"/>
      <c r="Q26" s="97"/>
      <c r="R26" s="97"/>
      <c r="S26" s="97"/>
    </row>
    <row r="27" spans="1:19" ht="16.5" customHeight="1">
      <c r="A27" s="697"/>
      <c r="B27" s="699"/>
      <c r="C27" s="709"/>
      <c r="D27" s="711"/>
      <c r="E27" s="105"/>
      <c r="F27" s="83"/>
      <c r="G27" s="83"/>
      <c r="H27" s="83"/>
      <c r="I27" s="83"/>
      <c r="J27" s="83"/>
      <c r="K27" s="83"/>
      <c r="L27" s="99"/>
      <c r="M27" s="110"/>
      <c r="N27" s="110"/>
      <c r="O27" s="110"/>
      <c r="P27" s="110"/>
      <c r="Q27" s="110"/>
      <c r="R27" s="110"/>
      <c r="S27" s="110"/>
    </row>
    <row r="28" spans="1:19" ht="16.5" customHeight="1" thickBot="1">
      <c r="A28" s="698"/>
      <c r="B28" s="700"/>
      <c r="C28" s="710"/>
      <c r="D28" s="712"/>
      <c r="E28" s="103"/>
      <c r="F28" s="93"/>
      <c r="G28" s="93"/>
      <c r="H28" s="93"/>
      <c r="I28" s="93"/>
      <c r="J28" s="93"/>
      <c r="K28" s="93"/>
      <c r="L28" s="126"/>
      <c r="M28" s="97"/>
      <c r="N28" s="97"/>
      <c r="O28" s="97"/>
      <c r="P28" s="97"/>
      <c r="Q28" s="97"/>
      <c r="R28" s="97"/>
      <c r="S28" s="97"/>
    </row>
    <row r="29" spans="1:19" ht="16.5" customHeight="1">
      <c r="A29" s="697"/>
      <c r="B29" s="699"/>
      <c r="C29" s="709"/>
      <c r="D29" s="707"/>
      <c r="E29" s="105"/>
      <c r="F29" s="83"/>
      <c r="G29" s="83"/>
      <c r="H29" s="83"/>
      <c r="I29" s="83"/>
      <c r="J29" s="83"/>
      <c r="K29" s="83"/>
      <c r="L29" s="127"/>
      <c r="M29" s="110"/>
      <c r="N29" s="110"/>
      <c r="O29" s="110"/>
      <c r="P29" s="110"/>
      <c r="Q29" s="110"/>
      <c r="R29" s="110"/>
      <c r="S29" s="110"/>
    </row>
    <row r="30" spans="1:19" ht="16.5" customHeight="1" thickBot="1">
      <c r="A30" s="698"/>
      <c r="B30" s="700"/>
      <c r="C30" s="710"/>
      <c r="D30" s="708"/>
      <c r="E30" s="103"/>
      <c r="F30" s="93"/>
      <c r="G30" s="93"/>
      <c r="H30" s="93"/>
      <c r="I30" s="93"/>
      <c r="J30" s="93"/>
      <c r="K30" s="93"/>
      <c r="L30" s="126"/>
      <c r="M30" s="97"/>
      <c r="N30" s="97"/>
      <c r="O30" s="97"/>
      <c r="P30" s="97"/>
      <c r="Q30" s="97"/>
      <c r="R30" s="97"/>
      <c r="S30" s="87"/>
    </row>
    <row r="31" spans="1:19" ht="16.5" customHeight="1">
      <c r="A31" s="697"/>
      <c r="B31" s="699"/>
      <c r="C31" s="709"/>
      <c r="D31" s="711"/>
      <c r="E31" s="105"/>
      <c r="F31" s="83"/>
      <c r="G31" s="83"/>
      <c r="H31" s="83"/>
      <c r="I31" s="83"/>
      <c r="J31" s="83"/>
      <c r="K31" s="83"/>
      <c r="L31" s="127"/>
      <c r="M31" s="110"/>
      <c r="N31" s="110"/>
      <c r="O31" s="110"/>
      <c r="P31" s="110"/>
      <c r="Q31" s="110"/>
      <c r="R31" s="128"/>
      <c r="S31" s="110"/>
    </row>
    <row r="32" spans="1:19" ht="16.5" customHeight="1" thickBot="1">
      <c r="A32" s="698"/>
      <c r="B32" s="700"/>
      <c r="C32" s="710"/>
      <c r="D32" s="712"/>
      <c r="E32" s="103"/>
      <c r="F32" s="93"/>
      <c r="G32" s="93"/>
      <c r="H32" s="93"/>
      <c r="I32" s="93"/>
      <c r="J32" s="93"/>
      <c r="K32" s="93"/>
      <c r="L32" s="126"/>
      <c r="M32" s="97"/>
      <c r="N32" s="97"/>
      <c r="O32" s="97"/>
      <c r="P32" s="97"/>
      <c r="Q32" s="97"/>
      <c r="R32" s="129"/>
      <c r="S32" s="97"/>
    </row>
    <row r="33" spans="1:12" ht="15.75" customHeight="1" thickBot="1">
      <c r="A33" s="39"/>
      <c r="B33" s="39"/>
      <c r="C33" s="39"/>
      <c r="F33" s="130"/>
      <c r="G33" s="130"/>
      <c r="H33" s="130"/>
      <c r="J33" s="130"/>
      <c r="K33" s="131"/>
      <c r="L33" s="131"/>
    </row>
    <row r="34" spans="1:19" ht="28.5" customHeight="1" thickBot="1">
      <c r="A34" s="132"/>
      <c r="B34" s="132"/>
      <c r="C34" s="132"/>
      <c r="D34" s="132"/>
      <c r="E34" s="133" t="s">
        <v>50</v>
      </c>
      <c r="F34" s="134">
        <v>0</v>
      </c>
      <c r="G34" s="135">
        <f>SUM(G9:G33)</f>
        <v>7000</v>
      </c>
      <c r="H34" s="135"/>
      <c r="I34" s="135"/>
      <c r="J34" s="134">
        <f>SUM(J9:J33)</f>
        <v>7000</v>
      </c>
      <c r="K34" s="136"/>
      <c r="L34" s="136"/>
      <c r="M34" s="137"/>
      <c r="N34" s="137"/>
      <c r="O34" s="137"/>
      <c r="P34" s="137"/>
      <c r="Q34" s="137"/>
      <c r="R34" s="137"/>
      <c r="S34" s="137"/>
    </row>
    <row r="35" spans="1:19" ht="10.5" customHeight="1" thickBot="1">
      <c r="A35" s="132"/>
      <c r="B35" s="132"/>
      <c r="C35" s="132"/>
      <c r="D35" s="132"/>
      <c r="E35" s="132"/>
      <c r="F35" s="138"/>
      <c r="G35" s="138"/>
      <c r="H35" s="138"/>
      <c r="I35" s="138"/>
      <c r="J35" s="138"/>
      <c r="K35" s="139"/>
      <c r="L35" s="139"/>
      <c r="M35" s="39"/>
      <c r="N35" s="39"/>
      <c r="O35" s="39"/>
      <c r="P35" s="39"/>
      <c r="Q35" s="39"/>
      <c r="R35" s="39"/>
      <c r="S35" s="39"/>
    </row>
    <row r="36" spans="1:19" ht="29.25" customHeight="1" thickBot="1">
      <c r="A36" s="140"/>
      <c r="B36" s="140"/>
      <c r="C36" s="140"/>
      <c r="D36" s="140"/>
      <c r="E36" s="133" t="s">
        <v>51</v>
      </c>
      <c r="F36" s="138"/>
      <c r="G36" s="135"/>
      <c r="H36" s="135"/>
      <c r="I36" s="138"/>
      <c r="J36" s="138"/>
      <c r="K36" s="139"/>
      <c r="L36" s="139"/>
      <c r="M36" s="39"/>
      <c r="N36" s="39"/>
      <c r="O36" s="39"/>
      <c r="P36" s="39"/>
      <c r="Q36" s="39"/>
      <c r="R36" s="39"/>
      <c r="S36" s="39"/>
    </row>
    <row r="37" spans="1:19" ht="29.25" customHeight="1">
      <c r="A37" s="140"/>
      <c r="B37" s="140"/>
      <c r="C37" s="140"/>
      <c r="D37" s="140"/>
      <c r="E37" s="132"/>
      <c r="F37" s="138"/>
      <c r="G37" s="138"/>
      <c r="H37" s="138"/>
      <c r="I37" s="138"/>
      <c r="J37" s="138"/>
      <c r="K37" s="139"/>
      <c r="L37" s="139"/>
      <c r="M37" s="39"/>
      <c r="N37" s="39"/>
      <c r="O37" s="39"/>
      <c r="P37" s="39"/>
      <c r="Q37" s="39"/>
      <c r="R37" s="39"/>
      <c r="S37" s="39"/>
    </row>
    <row r="38" spans="1:19" ht="29.25" customHeight="1">
      <c r="A38" s="140"/>
      <c r="B38" s="140"/>
      <c r="C38" s="140"/>
      <c r="D38" s="140"/>
      <c r="E38" s="132"/>
      <c r="F38" s="138"/>
      <c r="G38" s="138"/>
      <c r="H38" s="138"/>
      <c r="I38" s="138"/>
      <c r="J38" s="138"/>
      <c r="K38" s="139"/>
      <c r="L38" s="139"/>
      <c r="M38" s="39"/>
      <c r="N38" s="39"/>
      <c r="O38" s="39"/>
      <c r="P38" s="39"/>
      <c r="Q38" s="39"/>
      <c r="R38" s="39"/>
      <c r="S38" s="39"/>
    </row>
    <row r="39" spans="1:12" s="102" customFormat="1" ht="15.75" customHeight="1">
      <c r="A39" s="141"/>
      <c r="B39" s="141"/>
      <c r="C39" s="141"/>
      <c r="D39" s="141"/>
      <c r="E39" s="141"/>
      <c r="F39" s="138"/>
      <c r="G39" s="138"/>
      <c r="H39" s="138"/>
      <c r="I39" s="138"/>
      <c r="J39" s="138"/>
      <c r="K39" s="142"/>
      <c r="L39" s="142"/>
    </row>
    <row r="40" spans="1:12" s="102" customFormat="1" ht="15.75" customHeight="1">
      <c r="A40" s="696"/>
      <c r="B40" s="696"/>
      <c r="C40" s="141"/>
      <c r="D40" s="141"/>
      <c r="E40" s="141"/>
      <c r="F40" s="138"/>
      <c r="G40" s="138"/>
      <c r="H40" s="138"/>
      <c r="I40" s="138"/>
      <c r="J40" s="138"/>
      <c r="K40" s="142"/>
      <c r="L40" s="142"/>
    </row>
    <row r="41" spans="5:12" ht="15.75" customHeight="1">
      <c r="E41" s="423"/>
      <c r="F41" s="143"/>
      <c r="G41" s="138"/>
      <c r="H41" s="138"/>
      <c r="I41" s="138"/>
      <c r="J41" s="138"/>
      <c r="K41" s="131"/>
      <c r="L41" s="131"/>
    </row>
    <row r="42" spans="1:11" ht="12.75">
      <c r="A42" s="144"/>
      <c r="B42" s="145"/>
      <c r="C42" s="39"/>
      <c r="D42" s="39"/>
      <c r="E42" s="39"/>
      <c r="F42" s="39"/>
      <c r="G42" s="39"/>
      <c r="H42" s="39"/>
      <c r="I42" s="39"/>
      <c r="J42" s="39"/>
      <c r="K42" s="39"/>
    </row>
    <row r="43" spans="1:12" ht="15.75" customHeight="1">
      <c r="A43" s="39"/>
      <c r="B43" s="39"/>
      <c r="C43" s="39"/>
      <c r="D43" s="39"/>
      <c r="E43" s="39"/>
      <c r="F43" s="143"/>
      <c r="G43" s="138"/>
      <c r="H43" s="138"/>
      <c r="I43" s="138"/>
      <c r="J43" s="138"/>
      <c r="K43" s="39"/>
      <c r="L43" s="39"/>
    </row>
    <row r="44" spans="1:10" ht="15.75" customHeight="1" hidden="1">
      <c r="A44" s="63" t="s">
        <v>52</v>
      </c>
      <c r="F44" s="143"/>
      <c r="G44" s="138"/>
      <c r="H44" s="138"/>
      <c r="I44" s="138"/>
      <c r="J44" s="138"/>
    </row>
    <row r="45" spans="6:10" ht="15.75" customHeight="1">
      <c r="F45" s="143"/>
      <c r="G45" s="138"/>
      <c r="H45" s="138"/>
      <c r="I45" s="138"/>
      <c r="J45" s="138"/>
    </row>
    <row r="46" spans="6:10" ht="15.75" customHeight="1">
      <c r="F46" s="146"/>
      <c r="G46" s="138"/>
      <c r="H46" s="138"/>
      <c r="I46" s="138"/>
      <c r="J46" s="138"/>
    </row>
    <row r="47" spans="6:10" ht="15.75" customHeight="1">
      <c r="F47" s="130"/>
      <c r="J47" s="130"/>
    </row>
    <row r="48" spans="1:12" ht="20.25" customHeight="1">
      <c r="A48" s="52"/>
      <c r="B48" s="52"/>
      <c r="C48" s="52"/>
      <c r="D48" s="52"/>
      <c r="E48" s="52"/>
      <c r="F48" s="143"/>
      <c r="G48" s="147"/>
      <c r="H48" s="147"/>
      <c r="I48" s="148"/>
      <c r="J48" s="149"/>
      <c r="K48" s="150"/>
      <c r="L48" s="150"/>
    </row>
    <row r="49" spans="1:10" ht="15.75" customHeight="1">
      <c r="A49" s="53"/>
      <c r="F49" s="130"/>
      <c r="G49" s="58"/>
      <c r="H49" s="58"/>
      <c r="J49" s="130"/>
    </row>
    <row r="50" spans="1:12" ht="15.75" customHeight="1">
      <c r="A50" s="57"/>
      <c r="B50" s="58"/>
      <c r="C50" s="58"/>
      <c r="D50" s="58"/>
      <c r="E50" s="58"/>
      <c r="F50" s="147"/>
      <c r="G50" s="154"/>
      <c r="H50" s="154"/>
      <c r="I50" s="147"/>
      <c r="J50" s="143"/>
      <c r="K50" s="147"/>
      <c r="L50" s="147"/>
    </row>
    <row r="51" spans="1:12" ht="15.75" customHeight="1">
      <c r="A51" s="53"/>
      <c r="F51" s="154"/>
      <c r="G51" s="147"/>
      <c r="H51" s="147"/>
      <c r="I51" s="147"/>
      <c r="J51" s="143"/>
      <c r="K51" s="147"/>
      <c r="L51" s="147"/>
    </row>
    <row r="52" spans="1:12" ht="15.75" customHeight="1">
      <c r="A52" s="155"/>
      <c r="B52" s="156"/>
      <c r="C52" s="156"/>
      <c r="D52" s="156"/>
      <c r="E52" s="156"/>
      <c r="F52" s="157"/>
      <c r="G52" s="158"/>
      <c r="H52" s="158"/>
      <c r="I52" s="157"/>
      <c r="J52" s="159"/>
      <c r="K52" s="157"/>
      <c r="L52" s="157"/>
    </row>
    <row r="53" spans="1:12" ht="15.75" customHeight="1">
      <c r="A53" s="156"/>
      <c r="B53" s="156"/>
      <c r="C53" s="156"/>
      <c r="D53" s="156"/>
      <c r="E53" s="156"/>
      <c r="F53" s="157"/>
      <c r="G53" s="159"/>
      <c r="H53" s="159"/>
      <c r="I53" s="157"/>
      <c r="J53" s="159"/>
      <c r="K53" s="157"/>
      <c r="L53" s="157"/>
    </row>
    <row r="54" spans="1:12" ht="15.75" customHeight="1">
      <c r="A54" s="156"/>
      <c r="B54" s="156"/>
      <c r="C54" s="156"/>
      <c r="D54" s="156"/>
      <c r="E54" s="156"/>
      <c r="F54" s="157"/>
      <c r="G54" s="138"/>
      <c r="H54" s="138"/>
      <c r="I54" s="157"/>
      <c r="J54" s="159"/>
      <c r="K54" s="157"/>
      <c r="L54" s="157"/>
    </row>
    <row r="55" spans="1:12" ht="15.75" customHeight="1">
      <c r="A55" s="156"/>
      <c r="B55" s="156"/>
      <c r="C55" s="156"/>
      <c r="D55" s="156"/>
      <c r="E55" s="156"/>
      <c r="F55" s="157"/>
      <c r="G55" s="157"/>
      <c r="H55" s="157"/>
      <c r="I55" s="157"/>
      <c r="J55" s="159"/>
      <c r="K55" s="157"/>
      <c r="L55" s="157"/>
    </row>
    <row r="56" spans="1:12" ht="15.7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60"/>
      <c r="K56" s="156"/>
      <c r="L56" s="156"/>
    </row>
    <row r="57" spans="1:12" ht="15.7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60"/>
      <c r="K57" s="156"/>
      <c r="L57" s="156"/>
    </row>
    <row r="58" spans="1:12" ht="15.7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60"/>
      <c r="K58" s="156"/>
      <c r="L58" s="156"/>
    </row>
    <row r="59" spans="1:12" ht="15.7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60"/>
      <c r="K59" s="156"/>
      <c r="L59" s="156"/>
    </row>
    <row r="60" spans="1:12" ht="15.7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</row>
    <row r="61" spans="1:12" ht="15.7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5.7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ht="15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15.7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ht="15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</sheetData>
  <mergeCells count="67">
    <mergeCell ref="N7:O7"/>
    <mergeCell ref="P7:Q7"/>
    <mergeCell ref="R7:S7"/>
    <mergeCell ref="D27:D28"/>
    <mergeCell ref="D21:D22"/>
    <mergeCell ref="H7:H8"/>
    <mergeCell ref="K7:K8"/>
    <mergeCell ref="F7:F8"/>
    <mergeCell ref="J7:J8"/>
    <mergeCell ref="L7:M7"/>
    <mergeCell ref="C19:C20"/>
    <mergeCell ref="D17:D18"/>
    <mergeCell ref="D19:D20"/>
    <mergeCell ref="C9:C10"/>
    <mergeCell ref="C17:C18"/>
    <mergeCell ref="D15:D16"/>
    <mergeCell ref="C13:C14"/>
    <mergeCell ref="C15:C16"/>
    <mergeCell ref="C11:C12"/>
    <mergeCell ref="G7:G8"/>
    <mergeCell ref="I7:I8"/>
    <mergeCell ref="D11:D12"/>
    <mergeCell ref="D13:D14"/>
    <mergeCell ref="D9:D10"/>
    <mergeCell ref="B9:B10"/>
    <mergeCell ref="B25:B26"/>
    <mergeCell ref="B27:B28"/>
    <mergeCell ref="B29:B30"/>
    <mergeCell ref="B11:B12"/>
    <mergeCell ref="B13:B14"/>
    <mergeCell ref="B15:B16"/>
    <mergeCell ref="D29:D30"/>
    <mergeCell ref="C29:C30"/>
    <mergeCell ref="D31:D32"/>
    <mergeCell ref="C21:C22"/>
    <mergeCell ref="D25:D26"/>
    <mergeCell ref="C25:C26"/>
    <mergeCell ref="C27:C28"/>
    <mergeCell ref="C31:C32"/>
    <mergeCell ref="C23:C24"/>
    <mergeCell ref="D23:D24"/>
    <mergeCell ref="A9:A10"/>
    <mergeCell ref="A25:A26"/>
    <mergeCell ref="A31:A32"/>
    <mergeCell ref="A29:A30"/>
    <mergeCell ref="A27:A28"/>
    <mergeCell ref="A11:A12"/>
    <mergeCell ref="A13:A14"/>
    <mergeCell ref="A15:A16"/>
    <mergeCell ref="A40:B40"/>
    <mergeCell ref="A17:A18"/>
    <mergeCell ref="A19:A20"/>
    <mergeCell ref="A21:A22"/>
    <mergeCell ref="B17:B18"/>
    <mergeCell ref="B19:B20"/>
    <mergeCell ref="B21:B22"/>
    <mergeCell ref="B31:B32"/>
    <mergeCell ref="A23:A24"/>
    <mergeCell ref="B23:B24"/>
    <mergeCell ref="H5:I5"/>
    <mergeCell ref="F5:G5"/>
    <mergeCell ref="F2:G2"/>
    <mergeCell ref="F3:G3"/>
    <mergeCell ref="F4:G4"/>
    <mergeCell ref="H2:I2"/>
    <mergeCell ref="H3:I3"/>
    <mergeCell ref="H4:I4"/>
  </mergeCells>
  <printOptions horizontalCentered="1"/>
  <pageMargins left="0.1968503937007874" right="0.1968503937007874" top="0.7874015748031497" bottom="0.5905511811023623" header="0.3937007874015748" footer="0"/>
  <pageSetup fitToHeight="0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0" zoomScaleNormal="70" zoomScaleSheetLayoutView="40" workbookViewId="0" topLeftCell="A1">
      <pane xSplit="5" ySplit="8" topLeftCell="F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8" sqref="E8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4" width="7.7109375" style="0" customWidth="1"/>
    <col min="5" max="5" width="66.57421875" style="0" customWidth="1"/>
    <col min="6" max="7" width="14.57421875" style="0" customWidth="1"/>
    <col min="8" max="9" width="14.421875" style="0" customWidth="1"/>
    <col min="10" max="10" width="14.00390625" style="0" customWidth="1"/>
    <col min="11" max="11" width="14.421875" style="0" customWidth="1"/>
    <col min="12" max="12" width="42.00390625" style="0" customWidth="1"/>
    <col min="13" max="13" width="14.57421875" style="0" hidden="1" customWidth="1"/>
    <col min="14" max="17" width="14.421875" style="0" hidden="1" customWidth="1"/>
    <col min="18" max="20" width="14.57421875" style="0" hidden="1" customWidth="1"/>
  </cols>
  <sheetData>
    <row r="1" spans="1:5" ht="21" thickBot="1">
      <c r="A1" s="52" t="s">
        <v>256</v>
      </c>
      <c r="B1" s="52"/>
      <c r="C1" s="52"/>
      <c r="D1" s="52"/>
      <c r="E1" s="52"/>
    </row>
    <row r="2" spans="1:10" ht="12.75">
      <c r="A2" s="53"/>
      <c r="F2" s="786" t="s">
        <v>17</v>
      </c>
      <c r="G2" s="787"/>
      <c r="H2" s="779">
        <v>94104</v>
      </c>
      <c r="I2" s="780"/>
      <c r="J2" s="693"/>
    </row>
    <row r="3" spans="1:10" ht="15.75">
      <c r="A3" s="57" t="s">
        <v>246</v>
      </c>
      <c r="B3" s="58"/>
      <c r="C3" s="58"/>
      <c r="D3" s="58"/>
      <c r="E3" s="58"/>
      <c r="F3" s="788" t="s">
        <v>18</v>
      </c>
      <c r="G3" s="789"/>
      <c r="H3" s="746"/>
      <c r="I3" s="747"/>
      <c r="J3" s="748"/>
    </row>
    <row r="4" spans="1:10" ht="15">
      <c r="A4" s="752" t="s">
        <v>254</v>
      </c>
      <c r="B4" s="753"/>
      <c r="C4" s="753"/>
      <c r="D4" s="753"/>
      <c r="E4" s="58"/>
      <c r="F4" s="788" t="s">
        <v>19</v>
      </c>
      <c r="G4" s="789"/>
      <c r="H4" s="746"/>
      <c r="I4" s="747"/>
      <c r="J4" s="748"/>
    </row>
    <row r="5" spans="1:10" ht="16.5" thickBot="1">
      <c r="A5" s="754"/>
      <c r="B5" s="754"/>
      <c r="C5" s="754"/>
      <c r="D5" s="754"/>
      <c r="E5" s="58"/>
      <c r="F5" s="755"/>
      <c r="G5" s="756"/>
      <c r="H5" s="749"/>
      <c r="I5" s="750"/>
      <c r="J5" s="751"/>
    </row>
    <row r="6" spans="1:11" ht="19.5" customHeight="1" thickBot="1">
      <c r="A6" s="528"/>
      <c r="B6" s="269" t="s">
        <v>238</v>
      </c>
      <c r="C6" s="269"/>
      <c r="D6" s="269"/>
      <c r="E6" s="39"/>
      <c r="F6" s="68" t="s">
        <v>20</v>
      </c>
      <c r="G6" s="68"/>
      <c r="K6" s="58"/>
    </row>
    <row r="7" spans="1:21" ht="30" customHeight="1" thickBot="1">
      <c r="A7" s="39"/>
      <c r="B7" s="39"/>
      <c r="C7" s="39"/>
      <c r="D7" s="39"/>
      <c r="E7" s="144" t="s">
        <v>158</v>
      </c>
      <c r="F7" s="627" t="s">
        <v>159</v>
      </c>
      <c r="G7" s="627" t="s">
        <v>160</v>
      </c>
      <c r="H7" s="628" t="s">
        <v>22</v>
      </c>
      <c r="I7" s="628" t="s">
        <v>23</v>
      </c>
      <c r="J7" s="627" t="s">
        <v>24</v>
      </c>
      <c r="K7" s="628" t="s">
        <v>25</v>
      </c>
      <c r="L7" s="625" t="s">
        <v>26</v>
      </c>
      <c r="M7" s="729" t="s">
        <v>27</v>
      </c>
      <c r="N7" s="730"/>
      <c r="O7" s="729" t="s">
        <v>28</v>
      </c>
      <c r="P7" s="730"/>
      <c r="Q7" s="729" t="s">
        <v>29</v>
      </c>
      <c r="R7" s="730"/>
      <c r="S7" s="729" t="s">
        <v>30</v>
      </c>
      <c r="T7" s="619"/>
      <c r="U7" s="71"/>
    </row>
    <row r="8" spans="1:21" ht="70.5" customHeight="1" thickBot="1">
      <c r="A8" s="72" t="s">
        <v>31</v>
      </c>
      <c r="B8" s="73" t="s">
        <v>32</v>
      </c>
      <c r="C8" s="424" t="s">
        <v>33</v>
      </c>
      <c r="D8" s="75" t="s">
        <v>34</v>
      </c>
      <c r="E8" s="76" t="s">
        <v>35</v>
      </c>
      <c r="F8" s="732"/>
      <c r="G8" s="731"/>
      <c r="H8" s="720"/>
      <c r="I8" s="766"/>
      <c r="J8" s="626"/>
      <c r="K8" s="767"/>
      <c r="L8" s="732"/>
      <c r="M8" s="77" t="s">
        <v>36</v>
      </c>
      <c r="N8" s="77" t="s">
        <v>37</v>
      </c>
      <c r="O8" s="77" t="s">
        <v>36</v>
      </c>
      <c r="P8" s="77" t="s">
        <v>37</v>
      </c>
      <c r="Q8" s="77" t="s">
        <v>36</v>
      </c>
      <c r="R8" s="77" t="s">
        <v>37</v>
      </c>
      <c r="S8" s="77" t="s">
        <v>36</v>
      </c>
      <c r="T8" s="77" t="s">
        <v>37</v>
      </c>
      <c r="U8" s="71"/>
    </row>
    <row r="9" spans="1:20" ht="16.5" customHeight="1">
      <c r="A9" s="774">
        <v>1</v>
      </c>
      <c r="B9" s="772" t="s">
        <v>161</v>
      </c>
      <c r="C9" s="784">
        <v>18</v>
      </c>
      <c r="D9" s="782">
        <v>4311</v>
      </c>
      <c r="E9" s="538" t="s">
        <v>162</v>
      </c>
      <c r="F9" s="539">
        <v>2083.5</v>
      </c>
      <c r="G9" s="539">
        <v>22594</v>
      </c>
      <c r="H9" s="539">
        <v>22104</v>
      </c>
      <c r="I9" s="539">
        <v>15000</v>
      </c>
      <c r="J9" s="539">
        <v>10000</v>
      </c>
      <c r="K9" s="539">
        <f>SUM(F9:J9)</f>
        <v>71781.5</v>
      </c>
      <c r="L9" s="539" t="s">
        <v>163</v>
      </c>
      <c r="M9" s="84"/>
      <c r="N9" s="85"/>
      <c r="O9" s="86"/>
      <c r="P9" s="87"/>
      <c r="Q9" s="87"/>
      <c r="R9" s="87"/>
      <c r="S9" s="87"/>
      <c r="T9" s="87"/>
    </row>
    <row r="10" spans="1:20" ht="16.5" customHeight="1" thickBot="1">
      <c r="A10" s="775"/>
      <c r="B10" s="773"/>
      <c r="C10" s="785"/>
      <c r="D10" s="783"/>
      <c r="E10" s="540" t="s">
        <v>243</v>
      </c>
      <c r="F10" s="526"/>
      <c r="G10" s="541"/>
      <c r="H10" s="541"/>
      <c r="I10" s="542"/>
      <c r="J10" s="541"/>
      <c r="K10" s="541"/>
      <c r="L10" s="543" t="s">
        <v>164</v>
      </c>
      <c r="M10" s="94"/>
      <c r="N10" s="95"/>
      <c r="O10" s="96"/>
      <c r="P10" s="97"/>
      <c r="Q10" s="97"/>
      <c r="R10" s="97"/>
      <c r="S10" s="97"/>
      <c r="T10" s="97"/>
    </row>
    <row r="11" spans="1:20" s="102" customFormat="1" ht="16.5" customHeight="1">
      <c r="A11" s="740">
        <v>2</v>
      </c>
      <c r="B11" s="742" t="s">
        <v>165</v>
      </c>
      <c r="C11" s="738" t="s">
        <v>166</v>
      </c>
      <c r="D11" s="736" t="s">
        <v>167</v>
      </c>
      <c r="E11" s="425" t="s">
        <v>168</v>
      </c>
      <c r="F11" s="83">
        <v>0</v>
      </c>
      <c r="G11" s="83">
        <v>19160</v>
      </c>
      <c r="H11" s="83">
        <v>0</v>
      </c>
      <c r="I11" s="83">
        <v>0</v>
      </c>
      <c r="J11" s="83">
        <v>0</v>
      </c>
      <c r="K11" s="417">
        <f>SUM(F11:J11)</f>
        <v>19160</v>
      </c>
      <c r="L11" s="83" t="s">
        <v>169</v>
      </c>
      <c r="M11" s="99"/>
      <c r="N11" s="100"/>
      <c r="O11" s="101"/>
      <c r="P11" s="100"/>
      <c r="Q11" s="100"/>
      <c r="R11" s="100"/>
      <c r="S11" s="100"/>
      <c r="T11" s="100"/>
    </row>
    <row r="12" spans="1:20" s="102" customFormat="1" ht="16.5" customHeight="1" thickBot="1">
      <c r="A12" s="741"/>
      <c r="B12" s="743"/>
      <c r="C12" s="739"/>
      <c r="D12" s="737"/>
      <c r="E12" s="426" t="s">
        <v>170</v>
      </c>
      <c r="F12" s="93"/>
      <c r="G12" s="93"/>
      <c r="H12" s="93"/>
      <c r="I12" s="93"/>
      <c r="J12" s="93"/>
      <c r="K12" s="93"/>
      <c r="L12" s="93" t="s">
        <v>171</v>
      </c>
      <c r="M12" s="94"/>
      <c r="N12" s="104"/>
      <c r="O12" s="104"/>
      <c r="P12" s="104"/>
      <c r="Q12" s="104"/>
      <c r="R12" s="104"/>
      <c r="S12" s="104"/>
      <c r="T12" s="104"/>
    </row>
    <row r="13" spans="1:20" s="102" customFormat="1" ht="16.5" customHeight="1">
      <c r="A13" s="768">
        <v>3</v>
      </c>
      <c r="B13" s="742" t="s">
        <v>172</v>
      </c>
      <c r="C13" s="744" t="s">
        <v>173</v>
      </c>
      <c r="D13" s="759" t="s">
        <v>174</v>
      </c>
      <c r="E13" s="427" t="s">
        <v>175</v>
      </c>
      <c r="F13" s="428"/>
      <c r="G13" s="428"/>
      <c r="H13" s="428">
        <v>5000</v>
      </c>
      <c r="I13" s="428"/>
      <c r="J13" s="428">
        <v>5000</v>
      </c>
      <c r="K13" s="417">
        <f>SUM(F13:J13)</f>
        <v>10000</v>
      </c>
      <c r="L13" s="428" t="s">
        <v>176</v>
      </c>
      <c r="M13" s="84"/>
      <c r="N13" s="429"/>
      <c r="O13" s="429"/>
      <c r="P13" s="429"/>
      <c r="Q13" s="429"/>
      <c r="R13" s="429"/>
      <c r="S13" s="429"/>
      <c r="T13" s="429"/>
    </row>
    <row r="14" spans="1:20" s="102" customFormat="1" ht="16.5" customHeight="1" thickBot="1">
      <c r="A14" s="778"/>
      <c r="B14" s="743"/>
      <c r="C14" s="757"/>
      <c r="D14" s="760"/>
      <c r="E14" s="430" t="s">
        <v>177</v>
      </c>
      <c r="F14" s="431"/>
      <c r="G14" s="431"/>
      <c r="H14" s="431"/>
      <c r="I14" s="431"/>
      <c r="J14" s="431"/>
      <c r="K14" s="93"/>
      <c r="L14" s="431"/>
      <c r="M14" s="84"/>
      <c r="N14" s="429"/>
      <c r="O14" s="429"/>
      <c r="P14" s="429"/>
      <c r="Q14" s="429"/>
      <c r="R14" s="429"/>
      <c r="S14" s="429"/>
      <c r="T14" s="429"/>
    </row>
    <row r="15" spans="1:20" ht="16.5" customHeight="1">
      <c r="A15" s="768">
        <v>4</v>
      </c>
      <c r="B15" s="770" t="s">
        <v>178</v>
      </c>
      <c r="C15" s="744" t="s">
        <v>179</v>
      </c>
      <c r="D15" s="759" t="s">
        <v>174</v>
      </c>
      <c r="E15" s="432" t="s">
        <v>180</v>
      </c>
      <c r="F15" s="428">
        <v>0</v>
      </c>
      <c r="G15" s="428">
        <v>100</v>
      </c>
      <c r="H15" s="428">
        <v>400</v>
      </c>
      <c r="I15" s="428">
        <v>0</v>
      </c>
      <c r="J15" s="428">
        <v>0</v>
      </c>
      <c r="K15" s="433">
        <f>SUM(F15:J15)</f>
        <v>500</v>
      </c>
      <c r="L15" s="428"/>
      <c r="M15" s="99"/>
      <c r="N15" s="110"/>
      <c r="O15" s="110"/>
      <c r="P15" s="110"/>
      <c r="Q15" s="110"/>
      <c r="R15" s="110"/>
      <c r="S15" s="110"/>
      <c r="T15" s="110"/>
    </row>
    <row r="16" spans="1:20" ht="16.5" customHeight="1" thickBot="1">
      <c r="A16" s="778"/>
      <c r="B16" s="771"/>
      <c r="C16" s="757"/>
      <c r="D16" s="760"/>
      <c r="E16" s="430" t="s">
        <v>181</v>
      </c>
      <c r="F16" s="431"/>
      <c r="G16" s="431"/>
      <c r="H16" s="431"/>
      <c r="I16" s="431"/>
      <c r="J16" s="431"/>
      <c r="K16" s="431"/>
      <c r="L16" s="431"/>
      <c r="M16" s="94"/>
      <c r="N16" s="97"/>
      <c r="O16" s="97"/>
      <c r="P16" s="97"/>
      <c r="Q16" s="97"/>
      <c r="R16" s="97"/>
      <c r="S16" s="97"/>
      <c r="T16" s="97"/>
    </row>
    <row r="17" spans="1:20" ht="16.5" customHeight="1">
      <c r="A17" s="768">
        <v>5</v>
      </c>
      <c r="B17" s="781" t="s">
        <v>182</v>
      </c>
      <c r="C17" s="744" t="s">
        <v>183</v>
      </c>
      <c r="D17" s="759" t="s">
        <v>184</v>
      </c>
      <c r="E17" s="425" t="s">
        <v>185</v>
      </c>
      <c r="F17" s="428"/>
      <c r="G17" s="428">
        <v>800</v>
      </c>
      <c r="H17" s="434">
        <v>7000</v>
      </c>
      <c r="I17" s="578">
        <v>0</v>
      </c>
      <c r="J17" s="434">
        <v>44272</v>
      </c>
      <c r="K17" s="433">
        <f>SUM(F17:J17)</f>
        <v>52072</v>
      </c>
      <c r="L17" s="435" t="s">
        <v>186</v>
      </c>
      <c r="M17" s="84"/>
      <c r="N17" s="87"/>
      <c r="O17" s="87"/>
      <c r="P17" s="87"/>
      <c r="Q17" s="87"/>
      <c r="R17" s="87"/>
      <c r="S17" s="87"/>
      <c r="T17" s="87"/>
    </row>
    <row r="18" spans="1:20" ht="16.5" customHeight="1" thickBot="1">
      <c r="A18" s="769"/>
      <c r="B18" s="777"/>
      <c r="C18" s="745"/>
      <c r="D18" s="761"/>
      <c r="E18" s="436" t="s">
        <v>187</v>
      </c>
      <c r="F18" s="431"/>
      <c r="G18" s="431"/>
      <c r="H18" s="437"/>
      <c r="I18" s="437"/>
      <c r="J18" s="437"/>
      <c r="K18" s="431"/>
      <c r="L18" s="438" t="s">
        <v>188</v>
      </c>
      <c r="M18" s="84"/>
      <c r="N18" s="87"/>
      <c r="O18" s="87"/>
      <c r="P18" s="87"/>
      <c r="Q18" s="87"/>
      <c r="R18" s="87"/>
      <c r="S18" s="87"/>
      <c r="T18" s="87"/>
    </row>
    <row r="19" spans="1:20" ht="16.5" customHeight="1">
      <c r="A19" s="733">
        <v>6</v>
      </c>
      <c r="B19" s="776" t="s">
        <v>189</v>
      </c>
      <c r="C19" s="744" t="s">
        <v>190</v>
      </c>
      <c r="D19" s="744" t="s">
        <v>167</v>
      </c>
      <c r="E19" s="439" t="s">
        <v>191</v>
      </c>
      <c r="F19" s="433">
        <v>0</v>
      </c>
      <c r="G19" s="433">
        <v>1900</v>
      </c>
      <c r="H19" s="440">
        <v>21572</v>
      </c>
      <c r="I19" s="440">
        <v>0</v>
      </c>
      <c r="J19" s="440">
        <v>97330</v>
      </c>
      <c r="K19" s="433">
        <f>SUM(F19:J19)</f>
        <v>120802</v>
      </c>
      <c r="L19" s="433" t="s">
        <v>192</v>
      </c>
      <c r="M19" s="84"/>
      <c r="N19" s="87"/>
      <c r="O19" s="87"/>
      <c r="P19" s="87"/>
      <c r="Q19" s="87"/>
      <c r="R19" s="87"/>
      <c r="S19" s="87"/>
      <c r="T19" s="87"/>
    </row>
    <row r="20" spans="1:20" ht="16.5" customHeight="1" thickBot="1">
      <c r="A20" s="734"/>
      <c r="B20" s="777"/>
      <c r="C20" s="745"/>
      <c r="D20" s="745"/>
      <c r="E20" s="426" t="s">
        <v>193</v>
      </c>
      <c r="F20" s="431"/>
      <c r="G20" s="431"/>
      <c r="H20" s="431"/>
      <c r="I20" s="431"/>
      <c r="J20" s="431"/>
      <c r="K20" s="431"/>
      <c r="L20" s="438" t="s">
        <v>194</v>
      </c>
      <c r="M20" s="84"/>
      <c r="N20" s="87"/>
      <c r="O20" s="87"/>
      <c r="P20" s="87"/>
      <c r="Q20" s="87"/>
      <c r="R20" s="87"/>
      <c r="S20" s="87"/>
      <c r="T20" s="87"/>
    </row>
    <row r="21" spans="1:20" ht="16.5" customHeight="1">
      <c r="A21" s="733">
        <v>7</v>
      </c>
      <c r="B21" s="733" t="s">
        <v>195</v>
      </c>
      <c r="C21" s="744" t="s">
        <v>196</v>
      </c>
      <c r="D21" s="744" t="s">
        <v>174</v>
      </c>
      <c r="E21" s="441" t="s">
        <v>197</v>
      </c>
      <c r="F21" s="433"/>
      <c r="G21" s="433"/>
      <c r="H21" s="444">
        <v>2100</v>
      </c>
      <c r="I21" s="433">
        <v>0</v>
      </c>
      <c r="J21" s="433">
        <v>0</v>
      </c>
      <c r="K21" s="433">
        <f>SUM(F21:J21)</f>
        <v>2100</v>
      </c>
      <c r="L21" s="442" t="s">
        <v>198</v>
      </c>
      <c r="M21" s="84"/>
      <c r="N21" s="87"/>
      <c r="O21" s="87"/>
      <c r="P21" s="87"/>
      <c r="Q21" s="87"/>
      <c r="R21" s="87"/>
      <c r="S21" s="87"/>
      <c r="T21" s="87"/>
    </row>
    <row r="22" spans="1:20" ht="16.5" customHeight="1" thickBot="1">
      <c r="A22" s="734"/>
      <c r="B22" s="734"/>
      <c r="C22" s="745"/>
      <c r="D22" s="745"/>
      <c r="E22" s="426" t="s">
        <v>199</v>
      </c>
      <c r="F22" s="431"/>
      <c r="G22" s="431"/>
      <c r="H22" s="431"/>
      <c r="I22" s="431"/>
      <c r="J22" s="431"/>
      <c r="K22" s="431"/>
      <c r="L22" s="443" t="s">
        <v>200</v>
      </c>
      <c r="M22" s="84"/>
      <c r="N22" s="87"/>
      <c r="O22" s="87"/>
      <c r="P22" s="87"/>
      <c r="Q22" s="87"/>
      <c r="R22" s="87"/>
      <c r="S22" s="87"/>
      <c r="T22" s="87"/>
    </row>
    <row r="23" spans="1:20" ht="16.5" customHeight="1">
      <c r="A23" s="733">
        <v>8</v>
      </c>
      <c r="B23" s="733" t="s">
        <v>195</v>
      </c>
      <c r="C23" s="744" t="s">
        <v>201</v>
      </c>
      <c r="D23" s="744" t="s">
        <v>167</v>
      </c>
      <c r="E23" s="441" t="s">
        <v>202</v>
      </c>
      <c r="F23" s="433">
        <v>0</v>
      </c>
      <c r="G23" s="433">
        <v>0</v>
      </c>
      <c r="H23" s="444">
        <v>7000</v>
      </c>
      <c r="I23" s="433">
        <v>0</v>
      </c>
      <c r="J23" s="442">
        <v>7000</v>
      </c>
      <c r="K23" s="444">
        <f>SUM(F23:J23)</f>
        <v>14000</v>
      </c>
      <c r="L23" s="442" t="s">
        <v>203</v>
      </c>
      <c r="M23" s="445"/>
      <c r="N23" s="39"/>
      <c r="O23" s="39"/>
      <c r="P23" s="39"/>
      <c r="Q23" s="39"/>
      <c r="R23" s="39"/>
      <c r="S23" s="39"/>
      <c r="T23" s="39"/>
    </row>
    <row r="24" spans="1:20" ht="16.5" customHeight="1" thickBot="1">
      <c r="A24" s="734"/>
      <c r="B24" s="734"/>
      <c r="C24" s="745"/>
      <c r="D24" s="745"/>
      <c r="E24" s="426" t="s">
        <v>204</v>
      </c>
      <c r="F24" s="431"/>
      <c r="G24" s="431"/>
      <c r="H24" s="431"/>
      <c r="I24" s="431"/>
      <c r="J24" s="431"/>
      <c r="K24" s="431"/>
      <c r="L24" s="443" t="s">
        <v>205</v>
      </c>
      <c r="M24" s="445"/>
      <c r="N24" s="39"/>
      <c r="O24" s="39"/>
      <c r="P24" s="39"/>
      <c r="Q24" s="39"/>
      <c r="R24" s="39"/>
      <c r="S24" s="39"/>
      <c r="T24" s="39"/>
    </row>
    <row r="25" spans="1:20" ht="16.5" customHeight="1">
      <c r="A25" s="768">
        <v>9</v>
      </c>
      <c r="B25" s="770" t="s">
        <v>195</v>
      </c>
      <c r="C25" s="744" t="s">
        <v>206</v>
      </c>
      <c r="D25" s="759" t="s">
        <v>174</v>
      </c>
      <c r="E25" s="427" t="s">
        <v>207</v>
      </c>
      <c r="F25" s="428">
        <v>0</v>
      </c>
      <c r="G25" s="428">
        <v>0</v>
      </c>
      <c r="H25" s="428">
        <v>1300</v>
      </c>
      <c r="I25" s="428">
        <v>0</v>
      </c>
      <c r="J25" s="428">
        <v>0</v>
      </c>
      <c r="K25" s="433">
        <f>SUM(F25:J25)</f>
        <v>1300</v>
      </c>
      <c r="L25" s="428"/>
      <c r="M25" s="127"/>
      <c r="N25" s="110"/>
      <c r="O25" s="110"/>
      <c r="P25" s="110"/>
      <c r="Q25" s="110"/>
      <c r="R25" s="110"/>
      <c r="S25" s="110"/>
      <c r="T25" s="110"/>
    </row>
    <row r="26" spans="1:20" ht="16.5" customHeight="1" thickBot="1">
      <c r="A26" s="769"/>
      <c r="B26" s="734"/>
      <c r="C26" s="745"/>
      <c r="D26" s="761"/>
      <c r="E26" s="430" t="s">
        <v>208</v>
      </c>
      <c r="F26" s="431"/>
      <c r="G26" s="431"/>
      <c r="H26" s="431"/>
      <c r="I26" s="431"/>
      <c r="J26" s="431"/>
      <c r="K26" s="431"/>
      <c r="L26" s="431"/>
      <c r="M26" s="126"/>
      <c r="N26" s="97"/>
      <c r="O26" s="97"/>
      <c r="P26" s="97"/>
      <c r="Q26" s="97"/>
      <c r="R26" s="97"/>
      <c r="S26" s="97"/>
      <c r="T26" s="87"/>
    </row>
    <row r="27" spans="1:20" ht="16.5" customHeight="1">
      <c r="A27" s="733">
        <v>10</v>
      </c>
      <c r="B27" s="733" t="s">
        <v>195</v>
      </c>
      <c r="C27" s="744" t="s">
        <v>209</v>
      </c>
      <c r="D27" s="744" t="s">
        <v>184</v>
      </c>
      <c r="E27" s="441" t="s">
        <v>210</v>
      </c>
      <c r="F27" s="433">
        <v>0</v>
      </c>
      <c r="G27" s="433">
        <v>0</v>
      </c>
      <c r="H27" s="433">
        <v>550</v>
      </c>
      <c r="I27" s="433">
        <v>300</v>
      </c>
      <c r="J27" s="433">
        <v>0</v>
      </c>
      <c r="K27" s="446">
        <f>I27+J27</f>
        <v>300</v>
      </c>
      <c r="L27" s="433"/>
      <c r="M27" s="447"/>
      <c r="N27" s="87"/>
      <c r="O27" s="87"/>
      <c r="P27" s="87"/>
      <c r="Q27" s="87"/>
      <c r="R27" s="87"/>
      <c r="S27" s="448"/>
      <c r="T27" s="87"/>
    </row>
    <row r="28" spans="1:20" ht="16.5" customHeight="1" thickBot="1">
      <c r="A28" s="734"/>
      <c r="B28" s="734"/>
      <c r="C28" s="745"/>
      <c r="D28" s="745"/>
      <c r="E28" s="426" t="s">
        <v>211</v>
      </c>
      <c r="F28" s="431"/>
      <c r="G28" s="431"/>
      <c r="H28" s="431"/>
      <c r="I28" s="431"/>
      <c r="J28" s="431"/>
      <c r="K28" s="431"/>
      <c r="L28" s="431"/>
      <c r="M28" s="447"/>
      <c r="N28" s="87"/>
      <c r="O28" s="87"/>
      <c r="P28" s="87"/>
      <c r="Q28" s="87"/>
      <c r="R28" s="87"/>
      <c r="S28" s="448"/>
      <c r="T28" s="87"/>
    </row>
    <row r="29" spans="1:20" ht="16.5" customHeight="1">
      <c r="A29" s="768">
        <v>11</v>
      </c>
      <c r="B29" s="770" t="s">
        <v>212</v>
      </c>
      <c r="C29" s="744" t="s">
        <v>213</v>
      </c>
      <c r="D29" s="759" t="s">
        <v>174</v>
      </c>
      <c r="E29" s="449" t="s">
        <v>214</v>
      </c>
      <c r="F29" s="428">
        <v>0</v>
      </c>
      <c r="G29" s="428">
        <v>1900</v>
      </c>
      <c r="H29" s="428">
        <v>3350</v>
      </c>
      <c r="I29" s="428">
        <v>0</v>
      </c>
      <c r="J29" s="428">
        <v>0</v>
      </c>
      <c r="K29" s="428">
        <f>SUM(F29:J29)</f>
        <v>5250</v>
      </c>
      <c r="L29" s="428" t="s">
        <v>215</v>
      </c>
      <c r="M29" s="447"/>
      <c r="N29" s="87"/>
      <c r="O29" s="87"/>
      <c r="P29" s="87"/>
      <c r="Q29" s="87"/>
      <c r="R29" s="87"/>
      <c r="S29" s="448"/>
      <c r="T29" s="87"/>
    </row>
    <row r="30" spans="1:20" ht="16.5" customHeight="1" thickBot="1">
      <c r="A30" s="778"/>
      <c r="B30" s="771"/>
      <c r="C30" s="757"/>
      <c r="D30" s="760"/>
      <c r="E30" s="450" t="s">
        <v>216</v>
      </c>
      <c r="F30" s="431"/>
      <c r="G30" s="431"/>
      <c r="H30" s="431"/>
      <c r="I30" s="431"/>
      <c r="J30" s="431"/>
      <c r="K30" s="431"/>
      <c r="L30" s="437" t="s">
        <v>217</v>
      </c>
      <c r="M30" s="447"/>
      <c r="N30" s="87"/>
      <c r="O30" s="87"/>
      <c r="P30" s="87"/>
      <c r="Q30" s="87"/>
      <c r="R30" s="87"/>
      <c r="S30" s="448"/>
      <c r="T30" s="87"/>
    </row>
    <row r="31" spans="1:20" ht="16.5" customHeight="1">
      <c r="A31" s="735">
        <v>12</v>
      </c>
      <c r="B31" s="735" t="s">
        <v>195</v>
      </c>
      <c r="C31" s="758" t="s">
        <v>218</v>
      </c>
      <c r="D31" s="758" t="s">
        <v>174</v>
      </c>
      <c r="E31" s="439" t="s">
        <v>219</v>
      </c>
      <c r="F31" s="433">
        <v>0</v>
      </c>
      <c r="G31" s="433">
        <v>0</v>
      </c>
      <c r="H31" s="433">
        <v>1000</v>
      </c>
      <c r="I31" s="433"/>
      <c r="J31" s="433">
        <v>0</v>
      </c>
      <c r="K31" s="433">
        <f>SUM(F31:J31)</f>
        <v>1000</v>
      </c>
      <c r="L31" s="433"/>
      <c r="M31" s="447"/>
      <c r="N31" s="87"/>
      <c r="O31" s="87"/>
      <c r="P31" s="87"/>
      <c r="Q31" s="87"/>
      <c r="R31" s="87"/>
      <c r="S31" s="448"/>
      <c r="T31" s="87"/>
    </row>
    <row r="32" spans="1:20" ht="16.5" customHeight="1" thickBot="1">
      <c r="A32" s="734"/>
      <c r="B32" s="734"/>
      <c r="C32" s="745"/>
      <c r="D32" s="745"/>
      <c r="E32" s="426" t="s">
        <v>220</v>
      </c>
      <c r="F32" s="431"/>
      <c r="G32" s="431"/>
      <c r="H32" s="431"/>
      <c r="I32" s="431"/>
      <c r="J32" s="431"/>
      <c r="K32" s="431"/>
      <c r="L32" s="431"/>
      <c r="M32" s="447"/>
      <c r="N32" s="87"/>
      <c r="O32" s="87"/>
      <c r="P32" s="87"/>
      <c r="Q32" s="87"/>
      <c r="R32" s="87"/>
      <c r="S32" s="448"/>
      <c r="T32" s="87"/>
    </row>
    <row r="33" spans="5:9" ht="13.5" thickBot="1">
      <c r="E33" s="582" t="s">
        <v>258</v>
      </c>
      <c r="H33" s="583">
        <v>7428</v>
      </c>
      <c r="I33" s="102"/>
    </row>
    <row r="34" spans="1:20" ht="28.5" customHeight="1" thickBot="1">
      <c r="A34" s="451"/>
      <c r="B34" s="451"/>
      <c r="C34" s="451"/>
      <c r="D34" s="451"/>
      <c r="E34" s="452" t="s">
        <v>50</v>
      </c>
      <c r="F34" s="453">
        <f aca="true" t="shared" si="0" ref="F34:K34">SUM(F9:F32)</f>
        <v>2083.5</v>
      </c>
      <c r="G34" s="453">
        <f t="shared" si="0"/>
        <v>46454</v>
      </c>
      <c r="H34" s="453">
        <f>SUM(H9:H33)</f>
        <v>78804</v>
      </c>
      <c r="I34" s="453">
        <f t="shared" si="0"/>
        <v>15300</v>
      </c>
      <c r="J34" s="453">
        <f t="shared" si="0"/>
        <v>163602</v>
      </c>
      <c r="K34" s="453">
        <f t="shared" si="0"/>
        <v>298265.5</v>
      </c>
      <c r="L34" s="136"/>
      <c r="M34" s="136"/>
      <c r="N34" s="137"/>
      <c r="O34" s="137"/>
      <c r="P34" s="137"/>
      <c r="Q34" s="137"/>
      <c r="R34" s="137"/>
      <c r="S34" s="137"/>
      <c r="T34" s="137"/>
    </row>
    <row r="35" spans="1:20" ht="25.5" customHeight="1">
      <c r="A35" s="764"/>
      <c r="B35" s="765"/>
      <c r="C35" s="765"/>
      <c r="D35" s="765"/>
      <c r="E35" s="765"/>
      <c r="F35" s="454"/>
      <c r="G35" s="455"/>
      <c r="H35" s="455"/>
      <c r="I35" s="102"/>
      <c r="J35" s="455"/>
      <c r="K35" s="455"/>
      <c r="L35" s="456"/>
      <c r="M35" s="139"/>
      <c r="N35" s="39"/>
      <c r="O35" s="39"/>
      <c r="P35" s="39"/>
      <c r="Q35" s="39"/>
      <c r="R35" s="39"/>
      <c r="S35" s="39"/>
      <c r="T35" s="39"/>
    </row>
    <row r="36" spans="1:20" ht="18" customHeight="1" thickBot="1">
      <c r="A36" s="451"/>
      <c r="B36" s="451"/>
      <c r="C36" s="451"/>
      <c r="D36" s="451"/>
      <c r="E36" s="451"/>
      <c r="F36" s="457"/>
      <c r="G36" s="457"/>
      <c r="H36" s="457"/>
      <c r="I36" s="457"/>
      <c r="J36" s="457"/>
      <c r="K36" s="457"/>
      <c r="L36" s="139"/>
      <c r="M36" s="139"/>
      <c r="N36" s="39"/>
      <c r="O36" s="39"/>
      <c r="P36" s="39"/>
      <c r="Q36" s="39"/>
      <c r="R36" s="39"/>
      <c r="S36" s="39"/>
      <c r="T36" s="39"/>
    </row>
    <row r="37" spans="1:20" ht="29.25" customHeight="1" thickBot="1">
      <c r="A37" s="458"/>
      <c r="B37" s="458"/>
      <c r="C37" s="458"/>
      <c r="D37" s="458"/>
      <c r="E37" s="459" t="s">
        <v>257</v>
      </c>
      <c r="F37" s="453">
        <v>0</v>
      </c>
      <c r="G37" s="453"/>
      <c r="H37" s="460">
        <v>49758</v>
      </c>
      <c r="I37" s="460">
        <v>7060</v>
      </c>
      <c r="J37" s="453">
        <v>134559</v>
      </c>
      <c r="K37" s="453">
        <v>192377</v>
      </c>
      <c r="L37" s="461"/>
      <c r="M37" s="139"/>
      <c r="N37" s="39"/>
      <c r="O37" s="39"/>
      <c r="P37" s="39"/>
      <c r="Q37" s="39"/>
      <c r="R37" s="39"/>
      <c r="S37" s="39"/>
      <c r="T37" s="39"/>
    </row>
    <row r="38" spans="1:20" ht="16.5" customHeight="1">
      <c r="A38" s="458"/>
      <c r="B38" s="458"/>
      <c r="C38" s="458"/>
      <c r="D38" s="458"/>
      <c r="E38" s="451"/>
      <c r="F38" s="457"/>
      <c r="G38" s="457"/>
      <c r="H38" s="457"/>
      <c r="I38" s="457"/>
      <c r="J38" s="457"/>
      <c r="K38" s="457"/>
      <c r="L38" s="139"/>
      <c r="M38" s="139"/>
      <c r="N38" s="39"/>
      <c r="O38" s="39"/>
      <c r="P38" s="39"/>
      <c r="Q38" s="39"/>
      <c r="R38" s="39"/>
      <c r="S38" s="39"/>
      <c r="T38" s="39"/>
    </row>
    <row r="39" spans="1:14" ht="15" customHeight="1">
      <c r="A39" s="762"/>
      <c r="B39" s="762"/>
      <c r="C39" s="762"/>
      <c r="D39" s="762"/>
      <c r="E39" s="451"/>
      <c r="F39" s="139"/>
      <c r="G39" s="139"/>
      <c r="H39" s="39"/>
      <c r="I39" s="39"/>
      <c r="J39" s="39"/>
      <c r="K39" s="39"/>
      <c r="L39" s="39"/>
      <c r="M39" s="39"/>
      <c r="N39" s="39"/>
    </row>
    <row r="40" spans="1:13" s="102" customFormat="1" ht="15" customHeight="1">
      <c r="A40" s="763"/>
      <c r="B40" s="763"/>
      <c r="C40" s="763"/>
      <c r="D40" s="763"/>
      <c r="E40" s="462"/>
      <c r="F40" s="790"/>
      <c r="G40" s="790"/>
      <c r="H40" s="790"/>
      <c r="I40" s="790"/>
      <c r="J40" s="457"/>
      <c r="K40" s="457"/>
      <c r="L40" s="142"/>
      <c r="M40" s="142"/>
    </row>
  </sheetData>
  <mergeCells count="73">
    <mergeCell ref="F40:I40"/>
    <mergeCell ref="A13:A14"/>
    <mergeCell ref="B13:B14"/>
    <mergeCell ref="C13:C14"/>
    <mergeCell ref="D13:D14"/>
    <mergeCell ref="D29:D30"/>
    <mergeCell ref="C29:C30"/>
    <mergeCell ref="B29:B30"/>
    <mergeCell ref="A29:A30"/>
    <mergeCell ref="D23:D24"/>
    <mergeCell ref="A23:A24"/>
    <mergeCell ref="D21:D22"/>
    <mergeCell ref="B21:B22"/>
    <mergeCell ref="C21:C22"/>
    <mergeCell ref="A21:A22"/>
    <mergeCell ref="C23:C24"/>
    <mergeCell ref="H2:J2"/>
    <mergeCell ref="H3:J3"/>
    <mergeCell ref="D17:D18"/>
    <mergeCell ref="B17:B18"/>
    <mergeCell ref="C17:C18"/>
    <mergeCell ref="D9:D10"/>
    <mergeCell ref="C9:C10"/>
    <mergeCell ref="F2:G2"/>
    <mergeCell ref="F3:G3"/>
    <mergeCell ref="F4:G4"/>
    <mergeCell ref="A25:A26"/>
    <mergeCell ref="B15:B16"/>
    <mergeCell ref="B25:B26"/>
    <mergeCell ref="B9:B10"/>
    <mergeCell ref="A19:A20"/>
    <mergeCell ref="A9:A10"/>
    <mergeCell ref="B19:B20"/>
    <mergeCell ref="A15:A16"/>
    <mergeCell ref="A17:A18"/>
    <mergeCell ref="B23:B24"/>
    <mergeCell ref="S7:T7"/>
    <mergeCell ref="I7:I8"/>
    <mergeCell ref="L7:L8"/>
    <mergeCell ref="F7:F8"/>
    <mergeCell ref="K7:K8"/>
    <mergeCell ref="G7:G8"/>
    <mergeCell ref="O7:P7"/>
    <mergeCell ref="Q7:R7"/>
    <mergeCell ref="M7:N7"/>
    <mergeCell ref="J7:J8"/>
    <mergeCell ref="A39:D39"/>
    <mergeCell ref="A31:A32"/>
    <mergeCell ref="A40:D40"/>
    <mergeCell ref="A35:E35"/>
    <mergeCell ref="C15:C16"/>
    <mergeCell ref="D31:D32"/>
    <mergeCell ref="D15:D16"/>
    <mergeCell ref="D25:D26"/>
    <mergeCell ref="C25:C26"/>
    <mergeCell ref="C31:C32"/>
    <mergeCell ref="C19:C20"/>
    <mergeCell ref="D19:D20"/>
    <mergeCell ref="H4:J4"/>
    <mergeCell ref="H5:J5"/>
    <mergeCell ref="A4:D4"/>
    <mergeCell ref="A5:D5"/>
    <mergeCell ref="F5:G5"/>
    <mergeCell ref="H7:H8"/>
    <mergeCell ref="A27:A28"/>
    <mergeCell ref="B27:B28"/>
    <mergeCell ref="B31:B32"/>
    <mergeCell ref="D11:D12"/>
    <mergeCell ref="C11:C12"/>
    <mergeCell ref="A11:A12"/>
    <mergeCell ref="B11:B12"/>
    <mergeCell ref="C27:C28"/>
    <mergeCell ref="D27:D28"/>
  </mergeCells>
  <printOptions horizontalCentered="1"/>
  <pageMargins left="0.1968503937007874" right="0.1968503937007874" top="0.7874015748031497" bottom="0.55" header="0.3937007874015748" footer="0.21"/>
  <pageSetup fitToHeight="0" fitToWidth="1" horizontalDpi="600" verticalDpi="600" orientation="landscape" paperSize="9" scale="63" r:id="rId1"/>
  <headerFooter alignWithMargins="0"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0" zoomScaleNormal="70" zoomScaleSheetLayoutView="4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4" sqref="A4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7109375" style="0" customWidth="1"/>
    <col min="5" max="5" width="79.28125" style="0" customWidth="1"/>
    <col min="6" max="6" width="14.57421875" style="0" customWidth="1"/>
    <col min="7" max="8" width="14.421875" style="0" customWidth="1"/>
    <col min="9" max="9" width="14.00390625" style="0" customWidth="1"/>
    <col min="10" max="10" width="14.421875" style="0" customWidth="1"/>
    <col min="11" max="11" width="27.14062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5" ht="20.25">
      <c r="A1" s="52" t="s">
        <v>230</v>
      </c>
      <c r="B1" s="52"/>
      <c r="C1" s="52"/>
      <c r="D1" s="52"/>
      <c r="E1" s="52"/>
    </row>
    <row r="2" spans="1:9" ht="12.75">
      <c r="A2" s="53"/>
      <c r="F2" s="463"/>
      <c r="G2" s="463"/>
      <c r="H2" s="576"/>
      <c r="I2" s="463"/>
    </row>
    <row r="3" spans="1:9" ht="15.75">
      <c r="A3" s="57"/>
      <c r="B3" s="58"/>
      <c r="C3" s="58"/>
      <c r="D3" s="58"/>
      <c r="E3" s="58"/>
      <c r="F3" s="463"/>
      <c r="G3" s="463"/>
      <c r="H3" s="576"/>
      <c r="I3" s="463"/>
    </row>
    <row r="4" spans="1:9" ht="15">
      <c r="A4" s="63"/>
      <c r="B4" s="58"/>
      <c r="C4" s="58"/>
      <c r="D4" s="58"/>
      <c r="E4" s="58"/>
      <c r="F4" s="463"/>
      <c r="G4" s="463"/>
      <c r="H4" s="576"/>
      <c r="I4" s="463"/>
    </row>
    <row r="5" spans="1:9" ht="15.75">
      <c r="A5" s="470" t="s">
        <v>231</v>
      </c>
      <c r="B5" s="469"/>
      <c r="C5" s="58"/>
      <c r="D5" s="58"/>
      <c r="E5" s="58"/>
      <c r="F5" s="463"/>
      <c r="G5" s="463"/>
      <c r="H5" s="576"/>
      <c r="I5" s="463"/>
    </row>
    <row r="6" spans="1:10" ht="19.5" customHeight="1" thickBot="1">
      <c r="A6" s="528"/>
      <c r="B6" s="269" t="s">
        <v>238</v>
      </c>
      <c r="C6" s="269"/>
      <c r="D6" s="269"/>
      <c r="E6" s="39"/>
      <c r="F6" s="68" t="s">
        <v>20</v>
      </c>
      <c r="J6" s="58"/>
    </row>
    <row r="7" spans="1:20" ht="30" customHeight="1" thickBot="1">
      <c r="A7" s="39"/>
      <c r="B7" s="39"/>
      <c r="C7" s="39"/>
      <c r="D7" s="39"/>
      <c r="E7" s="39"/>
      <c r="F7" s="627" t="s">
        <v>21</v>
      </c>
      <c r="G7" s="628" t="s">
        <v>22</v>
      </c>
      <c r="H7" s="628" t="s">
        <v>23</v>
      </c>
      <c r="I7" s="627" t="s">
        <v>24</v>
      </c>
      <c r="J7" s="628" t="s">
        <v>25</v>
      </c>
      <c r="K7" s="625" t="s">
        <v>26</v>
      </c>
      <c r="L7" s="69" t="s">
        <v>27</v>
      </c>
      <c r="M7" s="70"/>
      <c r="N7" s="69" t="s">
        <v>28</v>
      </c>
      <c r="O7" s="70"/>
      <c r="P7" s="69" t="s">
        <v>29</v>
      </c>
      <c r="Q7" s="70"/>
      <c r="R7" s="69" t="s">
        <v>30</v>
      </c>
      <c r="S7" s="51"/>
      <c r="T7" s="71"/>
    </row>
    <row r="8" spans="1:20" ht="70.5" customHeight="1" thickBot="1">
      <c r="A8" s="72" t="s">
        <v>31</v>
      </c>
      <c r="B8" s="73" t="s">
        <v>32</v>
      </c>
      <c r="C8" s="74" t="s">
        <v>33</v>
      </c>
      <c r="D8" s="75" t="s">
        <v>34</v>
      </c>
      <c r="E8" s="76" t="s">
        <v>35</v>
      </c>
      <c r="F8" s="626"/>
      <c r="G8" s="626"/>
      <c r="H8" s="626"/>
      <c r="I8" s="626"/>
      <c r="J8" s="626"/>
      <c r="K8" s="626"/>
      <c r="L8" s="77" t="s">
        <v>36</v>
      </c>
      <c r="M8" s="77" t="s">
        <v>37</v>
      </c>
      <c r="N8" s="77" t="s">
        <v>36</v>
      </c>
      <c r="O8" s="77" t="s">
        <v>37</v>
      </c>
      <c r="P8" s="77" t="s">
        <v>36</v>
      </c>
      <c r="Q8" s="77" t="s">
        <v>37</v>
      </c>
      <c r="R8" s="77" t="s">
        <v>36</v>
      </c>
      <c r="S8" s="77" t="s">
        <v>37</v>
      </c>
      <c r="T8" s="71"/>
    </row>
    <row r="9" spans="1:19" ht="16.5" customHeight="1">
      <c r="A9" s="514">
        <v>1</v>
      </c>
      <c r="B9" s="515"/>
      <c r="C9" s="516"/>
      <c r="D9" s="517"/>
      <c r="E9" s="529" t="s">
        <v>223</v>
      </c>
      <c r="F9" s="519"/>
      <c r="G9" s="519">
        <v>30000</v>
      </c>
      <c r="H9" s="519"/>
      <c r="I9" s="519"/>
      <c r="J9" s="519">
        <v>30000</v>
      </c>
      <c r="K9" s="519"/>
      <c r="L9" s="84"/>
      <c r="M9" s="85"/>
      <c r="N9" s="86"/>
      <c r="O9" s="87"/>
      <c r="P9" s="87"/>
      <c r="Q9" s="87"/>
      <c r="R9" s="87"/>
      <c r="S9" s="87"/>
    </row>
    <row r="10" spans="1:19" ht="16.5" customHeight="1" thickBot="1">
      <c r="A10" s="521"/>
      <c r="B10" s="522"/>
      <c r="C10" s="523"/>
      <c r="D10" s="524"/>
      <c r="E10" s="530" t="s">
        <v>224</v>
      </c>
      <c r="F10" s="526"/>
      <c r="G10" s="526"/>
      <c r="H10" s="526"/>
      <c r="I10" s="526"/>
      <c r="J10" s="526"/>
      <c r="K10" s="526"/>
      <c r="L10" s="94"/>
      <c r="M10" s="95"/>
      <c r="N10" s="96"/>
      <c r="O10" s="97"/>
      <c r="P10" s="97"/>
      <c r="Q10" s="97"/>
      <c r="R10" s="97"/>
      <c r="S10" s="97"/>
    </row>
    <row r="11" spans="1:19" s="102" customFormat="1" ht="16.5" customHeight="1">
      <c r="A11" s="514">
        <v>2</v>
      </c>
      <c r="B11" s="515"/>
      <c r="C11" s="516"/>
      <c r="D11" s="517"/>
      <c r="E11" s="531" t="s">
        <v>225</v>
      </c>
      <c r="F11" s="519"/>
      <c r="G11" s="519">
        <v>5500</v>
      </c>
      <c r="H11" s="519"/>
      <c r="I11" s="519"/>
      <c r="J11" s="519">
        <v>5500</v>
      </c>
      <c r="K11" s="519"/>
      <c r="L11" s="99"/>
      <c r="M11" s="100"/>
      <c r="N11" s="101"/>
      <c r="O11" s="100"/>
      <c r="P11" s="100"/>
      <c r="Q11" s="100"/>
      <c r="R11" s="100"/>
      <c r="S11" s="100"/>
    </row>
    <row r="12" spans="1:19" s="102" customFormat="1" ht="16.5" customHeight="1" thickBot="1">
      <c r="A12" s="521"/>
      <c r="B12" s="522"/>
      <c r="C12" s="523"/>
      <c r="D12" s="524"/>
      <c r="E12" s="530" t="s">
        <v>226</v>
      </c>
      <c r="F12" s="526"/>
      <c r="G12" s="526"/>
      <c r="H12" s="526"/>
      <c r="I12" s="526"/>
      <c r="J12" s="526"/>
      <c r="K12" s="526"/>
      <c r="L12" s="94"/>
      <c r="M12" s="104"/>
      <c r="N12" s="104"/>
      <c r="O12" s="104"/>
      <c r="P12" s="104"/>
      <c r="Q12" s="104"/>
      <c r="R12" s="104"/>
      <c r="S12" s="104"/>
    </row>
    <row r="13" spans="1:19" s="102" customFormat="1" ht="16.5" customHeight="1">
      <c r="A13" s="78"/>
      <c r="B13" s="79"/>
      <c r="C13" s="80"/>
      <c r="D13" s="81"/>
      <c r="E13" s="105"/>
      <c r="F13" s="83"/>
      <c r="G13" s="83"/>
      <c r="H13" s="83"/>
      <c r="I13" s="83"/>
      <c r="J13" s="83"/>
      <c r="K13" s="83"/>
      <c r="L13" s="99"/>
      <c r="M13" s="100"/>
      <c r="N13" s="100"/>
      <c r="O13" s="100"/>
      <c r="P13" s="100"/>
      <c r="Q13" s="100"/>
      <c r="R13" s="100"/>
      <c r="S13" s="100"/>
    </row>
    <row r="14" spans="1:19" s="102" customFormat="1" ht="16.5" customHeight="1" thickBot="1">
      <c r="A14" s="88"/>
      <c r="B14" s="89"/>
      <c r="C14" s="90"/>
      <c r="D14" s="91"/>
      <c r="E14" s="103"/>
      <c r="F14" s="93"/>
      <c r="G14" s="93"/>
      <c r="H14" s="93"/>
      <c r="I14" s="93"/>
      <c r="J14" s="93"/>
      <c r="K14" s="93"/>
      <c r="L14" s="106"/>
      <c r="M14" s="104"/>
      <c r="N14" s="104"/>
      <c r="O14" s="104"/>
      <c r="P14" s="104"/>
      <c r="Q14" s="104"/>
      <c r="R14" s="104"/>
      <c r="S14" s="104"/>
    </row>
    <row r="15" spans="1:19" s="102" customFormat="1" ht="16.5" customHeight="1" hidden="1">
      <c r="A15" s="78"/>
      <c r="B15" s="79"/>
      <c r="C15" s="80"/>
      <c r="D15" s="152"/>
      <c r="E15" s="105"/>
      <c r="F15" s="83"/>
      <c r="G15" s="83"/>
      <c r="H15" s="83"/>
      <c r="I15" s="83"/>
      <c r="J15" s="83"/>
      <c r="K15" s="83"/>
      <c r="L15" s="107"/>
      <c r="M15" s="100"/>
      <c r="N15" s="100"/>
      <c r="O15" s="100"/>
      <c r="P15" s="100"/>
      <c r="Q15" s="100"/>
      <c r="R15" s="100"/>
      <c r="S15" s="100"/>
    </row>
    <row r="16" spans="1:19" s="102" customFormat="1" ht="16.5" customHeight="1" hidden="1" thickBot="1">
      <c r="A16" s="88"/>
      <c r="B16" s="89"/>
      <c r="C16" s="90"/>
      <c r="D16" s="153"/>
      <c r="E16" s="103"/>
      <c r="F16" s="93"/>
      <c r="G16" s="93"/>
      <c r="H16" s="93"/>
      <c r="I16" s="93"/>
      <c r="J16" s="93"/>
      <c r="K16" s="93"/>
      <c r="L16" s="108"/>
      <c r="M16" s="104"/>
      <c r="N16" s="104"/>
      <c r="O16" s="104"/>
      <c r="P16" s="104"/>
      <c r="Q16" s="104"/>
      <c r="R16" s="104"/>
      <c r="S16" s="104"/>
    </row>
    <row r="17" spans="1:19" ht="16.5" customHeight="1">
      <c r="A17" s="78"/>
      <c r="B17" s="79"/>
      <c r="C17" s="80"/>
      <c r="D17" s="81"/>
      <c r="E17" s="105"/>
      <c r="F17" s="83"/>
      <c r="G17" s="83"/>
      <c r="H17" s="83"/>
      <c r="I17" s="83"/>
      <c r="J17" s="83"/>
      <c r="K17" s="83"/>
      <c r="L17" s="109"/>
      <c r="M17" s="110"/>
      <c r="N17" s="110"/>
      <c r="O17" s="110"/>
      <c r="P17" s="110"/>
      <c r="Q17" s="110"/>
      <c r="R17" s="110"/>
      <c r="S17" s="110"/>
    </row>
    <row r="18" spans="1:19" ht="16.5" customHeight="1" thickBot="1">
      <c r="A18" s="88"/>
      <c r="B18" s="89"/>
      <c r="C18" s="90"/>
      <c r="D18" s="91"/>
      <c r="E18" s="103"/>
      <c r="F18" s="93"/>
      <c r="G18" s="93"/>
      <c r="H18" s="93"/>
      <c r="I18" s="93"/>
      <c r="J18" s="93"/>
      <c r="K18" s="93"/>
      <c r="L18" s="111"/>
      <c r="M18" s="97"/>
      <c r="N18" s="97"/>
      <c r="O18" s="97"/>
      <c r="P18" s="97"/>
      <c r="Q18" s="97"/>
      <c r="R18" s="97"/>
      <c r="S18" s="97"/>
    </row>
    <row r="19" spans="1:19" ht="16.5" customHeight="1" hidden="1" thickBot="1">
      <c r="A19" s="78"/>
      <c r="B19" s="79"/>
      <c r="C19" s="80"/>
      <c r="D19" s="112"/>
      <c r="E19" s="113"/>
      <c r="F19" s="83"/>
      <c r="G19" s="83"/>
      <c r="H19" s="83"/>
      <c r="I19" s="83"/>
      <c r="J19" s="83"/>
      <c r="K19" s="83"/>
      <c r="L19" s="109"/>
      <c r="M19" s="110"/>
      <c r="N19" s="110"/>
      <c r="O19" s="110"/>
      <c r="P19" s="110"/>
      <c r="Q19" s="110"/>
      <c r="R19" s="110"/>
      <c r="S19" s="110"/>
    </row>
    <row r="20" spans="1:19" ht="16.5" customHeight="1" hidden="1" thickBot="1">
      <c r="A20" s="88"/>
      <c r="B20" s="89"/>
      <c r="C20" s="90"/>
      <c r="D20" s="114"/>
      <c r="E20" s="115"/>
      <c r="F20" s="93"/>
      <c r="G20" s="93"/>
      <c r="H20" s="93"/>
      <c r="I20" s="93"/>
      <c r="J20" s="93"/>
      <c r="K20" s="93"/>
      <c r="L20" s="111"/>
      <c r="M20" s="97"/>
      <c r="N20" s="97"/>
      <c r="O20" s="97"/>
      <c r="P20" s="97"/>
      <c r="Q20" s="97"/>
      <c r="R20" s="97"/>
      <c r="S20" s="97"/>
    </row>
    <row r="21" spans="1:19" ht="16.5" customHeight="1" hidden="1">
      <c r="A21" s="78"/>
      <c r="B21" s="79"/>
      <c r="C21" s="80"/>
      <c r="D21" s="112"/>
      <c r="E21" s="116"/>
      <c r="F21" s="83"/>
      <c r="G21" s="83"/>
      <c r="H21" s="83"/>
      <c r="I21" s="83"/>
      <c r="J21" s="83"/>
      <c r="K21" s="83"/>
      <c r="L21" s="117"/>
      <c r="M21" s="110"/>
      <c r="N21" s="110"/>
      <c r="O21" s="110"/>
      <c r="P21" s="110"/>
      <c r="Q21" s="110"/>
      <c r="R21" s="110"/>
      <c r="S21" s="110"/>
    </row>
    <row r="22" spans="1:19" ht="16.5" customHeight="1" hidden="1" thickBot="1">
      <c r="A22" s="88"/>
      <c r="B22" s="89"/>
      <c r="C22" s="90"/>
      <c r="D22" s="114"/>
      <c r="E22" s="118"/>
      <c r="F22" s="93"/>
      <c r="G22" s="93"/>
      <c r="H22" s="93"/>
      <c r="I22" s="93"/>
      <c r="J22" s="93"/>
      <c r="K22" s="93"/>
      <c r="L22" s="111"/>
      <c r="M22" s="97"/>
      <c r="N22" s="97"/>
      <c r="O22" s="97"/>
      <c r="P22" s="97"/>
      <c r="Q22" s="97"/>
      <c r="R22" s="97"/>
      <c r="S22" s="97"/>
    </row>
    <row r="23" spans="1:19" ht="16.5" customHeight="1" hidden="1">
      <c r="A23" s="119"/>
      <c r="B23" s="119"/>
      <c r="C23" s="120"/>
      <c r="D23" s="119"/>
      <c r="E23" s="121"/>
      <c r="F23" s="110"/>
      <c r="G23" s="122"/>
      <c r="H23" s="110"/>
      <c r="I23" s="122"/>
      <c r="J23" s="110"/>
      <c r="K23" s="123"/>
      <c r="L23" s="109"/>
      <c r="M23" s="110"/>
      <c r="N23" s="110"/>
      <c r="O23" s="110"/>
      <c r="P23" s="110"/>
      <c r="Q23" s="110"/>
      <c r="R23" s="110"/>
      <c r="S23" s="110"/>
    </row>
    <row r="24" spans="1:19" ht="16.5" customHeight="1" hidden="1" thickBot="1">
      <c r="A24" s="89"/>
      <c r="B24" s="89"/>
      <c r="C24" s="90"/>
      <c r="D24" s="89"/>
      <c r="E24" s="124"/>
      <c r="F24" s="97"/>
      <c r="G24" s="124"/>
      <c r="H24" s="97"/>
      <c r="I24" s="124"/>
      <c r="J24" s="97"/>
      <c r="K24" s="125"/>
      <c r="L24" s="111"/>
      <c r="M24" s="97"/>
      <c r="N24" s="97"/>
      <c r="O24" s="97"/>
      <c r="P24" s="97"/>
      <c r="Q24" s="97"/>
      <c r="R24" s="97"/>
      <c r="S24" s="97"/>
    </row>
    <row r="25" spans="1:19" ht="16.5" customHeight="1" hidden="1">
      <c r="A25" s="78"/>
      <c r="B25" s="79"/>
      <c r="C25" s="80"/>
      <c r="D25" s="81"/>
      <c r="E25" s="98"/>
      <c r="F25" s="83"/>
      <c r="G25" s="83"/>
      <c r="H25" s="83"/>
      <c r="I25" s="83"/>
      <c r="J25" s="83"/>
      <c r="K25" s="83"/>
      <c r="L25" s="99"/>
      <c r="M25" s="110"/>
      <c r="N25" s="110"/>
      <c r="O25" s="110"/>
      <c r="P25" s="110"/>
      <c r="Q25" s="110"/>
      <c r="R25" s="110"/>
      <c r="S25" s="110"/>
    </row>
    <row r="26" spans="1:19" ht="16.5" customHeight="1" hidden="1" thickBot="1">
      <c r="A26" s="88"/>
      <c r="B26" s="89"/>
      <c r="C26" s="90"/>
      <c r="D26" s="91"/>
      <c r="E26" s="103"/>
      <c r="F26" s="93"/>
      <c r="G26" s="93"/>
      <c r="H26" s="93"/>
      <c r="I26" s="93"/>
      <c r="J26" s="93"/>
      <c r="K26" s="93"/>
      <c r="L26" s="94"/>
      <c r="M26" s="97"/>
      <c r="N26" s="97"/>
      <c r="O26" s="97"/>
      <c r="P26" s="97"/>
      <c r="Q26" s="97"/>
      <c r="R26" s="97"/>
      <c r="S26" s="97"/>
    </row>
    <row r="27" spans="1:19" ht="16.5" customHeight="1">
      <c r="A27" s="78"/>
      <c r="B27" s="79"/>
      <c r="C27" s="80"/>
      <c r="D27" s="81"/>
      <c r="E27" s="105"/>
      <c r="F27" s="83"/>
      <c r="G27" s="83"/>
      <c r="H27" s="83"/>
      <c r="I27" s="83"/>
      <c r="J27" s="83"/>
      <c r="K27" s="83"/>
      <c r="L27" s="99"/>
      <c r="M27" s="110"/>
      <c r="N27" s="110"/>
      <c r="O27" s="110"/>
      <c r="P27" s="110"/>
      <c r="Q27" s="110"/>
      <c r="R27" s="110"/>
      <c r="S27" s="110"/>
    </row>
    <row r="28" spans="1:19" ht="16.5" customHeight="1" thickBot="1">
      <c r="A28" s="88"/>
      <c r="B28" s="89"/>
      <c r="C28" s="90"/>
      <c r="D28" s="91"/>
      <c r="E28" s="103"/>
      <c r="F28" s="93"/>
      <c r="G28" s="93"/>
      <c r="H28" s="93"/>
      <c r="I28" s="93"/>
      <c r="J28" s="93"/>
      <c r="K28" s="93"/>
      <c r="L28" s="126"/>
      <c r="M28" s="97"/>
      <c r="N28" s="97"/>
      <c r="O28" s="97"/>
      <c r="P28" s="97"/>
      <c r="Q28" s="97"/>
      <c r="R28" s="97"/>
      <c r="S28" s="97"/>
    </row>
    <row r="29" spans="1:19" ht="16.5" customHeight="1">
      <c r="A29" s="78"/>
      <c r="B29" s="79"/>
      <c r="C29" s="80"/>
      <c r="D29" s="152"/>
      <c r="E29" s="105"/>
      <c r="F29" s="83"/>
      <c r="G29" s="83"/>
      <c r="H29" s="83"/>
      <c r="I29" s="83"/>
      <c r="J29" s="83"/>
      <c r="K29" s="83"/>
      <c r="L29" s="127"/>
      <c r="M29" s="110"/>
      <c r="N29" s="110"/>
      <c r="O29" s="110"/>
      <c r="P29" s="110"/>
      <c r="Q29" s="110"/>
      <c r="R29" s="110"/>
      <c r="S29" s="110"/>
    </row>
    <row r="30" spans="1:19" ht="16.5" customHeight="1" thickBot="1">
      <c r="A30" s="88"/>
      <c r="B30" s="89"/>
      <c r="C30" s="90"/>
      <c r="D30" s="153"/>
      <c r="E30" s="103"/>
      <c r="F30" s="93"/>
      <c r="G30" s="93"/>
      <c r="H30" s="93"/>
      <c r="I30" s="93"/>
      <c r="J30" s="93"/>
      <c r="K30" s="93"/>
      <c r="L30" s="126"/>
      <c r="M30" s="97"/>
      <c r="N30" s="97"/>
      <c r="O30" s="97"/>
      <c r="P30" s="97"/>
      <c r="Q30" s="97"/>
      <c r="R30" s="97"/>
      <c r="S30" s="87"/>
    </row>
    <row r="31" spans="1:19" ht="16.5" customHeight="1">
      <c r="A31" s="78"/>
      <c r="B31" s="79"/>
      <c r="C31" s="80"/>
      <c r="D31" s="81"/>
      <c r="E31" s="105"/>
      <c r="F31" s="83"/>
      <c r="G31" s="83"/>
      <c r="H31" s="83"/>
      <c r="I31" s="83"/>
      <c r="J31" s="83"/>
      <c r="K31" s="83"/>
      <c r="L31" s="127"/>
      <c r="M31" s="110"/>
      <c r="N31" s="110"/>
      <c r="O31" s="110"/>
      <c r="P31" s="110"/>
      <c r="Q31" s="110"/>
      <c r="R31" s="128"/>
      <c r="S31" s="110"/>
    </row>
    <row r="32" spans="1:19" ht="16.5" customHeight="1" thickBot="1">
      <c r="A32" s="88"/>
      <c r="B32" s="89"/>
      <c r="C32" s="90"/>
      <c r="D32" s="91"/>
      <c r="E32" s="103"/>
      <c r="F32" s="93"/>
      <c r="G32" s="93"/>
      <c r="H32" s="93"/>
      <c r="I32" s="93"/>
      <c r="J32" s="93"/>
      <c r="K32" s="93"/>
      <c r="L32" s="126"/>
      <c r="M32" s="97"/>
      <c r="N32" s="97"/>
      <c r="O32" s="97"/>
      <c r="P32" s="97"/>
      <c r="Q32" s="97"/>
      <c r="R32" s="129"/>
      <c r="S32" s="97"/>
    </row>
    <row r="33" spans="1:12" ht="15.75" customHeight="1" thickBot="1">
      <c r="A33" s="39"/>
      <c r="B33" s="39"/>
      <c r="C33" s="39"/>
      <c r="F33" s="130"/>
      <c r="G33" s="130"/>
      <c r="H33" s="130"/>
      <c r="J33" s="130"/>
      <c r="K33" s="131"/>
      <c r="L33" s="131"/>
    </row>
    <row r="34" spans="1:19" ht="28.5" customHeight="1" thickBot="1">
      <c r="A34" s="132"/>
      <c r="B34" s="132"/>
      <c r="C34" s="132"/>
      <c r="D34" s="132"/>
      <c r="E34" s="133" t="s">
        <v>245</v>
      </c>
      <c r="F34" s="134"/>
      <c r="G34" s="135">
        <f>G9+G11</f>
        <v>35500</v>
      </c>
      <c r="H34" s="135"/>
      <c r="I34" s="135"/>
      <c r="J34" s="134">
        <f>J9+J11</f>
        <v>35500</v>
      </c>
      <c r="K34" s="136"/>
      <c r="L34" s="136"/>
      <c r="M34" s="137"/>
      <c r="N34" s="137"/>
      <c r="O34" s="137"/>
      <c r="P34" s="137"/>
      <c r="Q34" s="137"/>
      <c r="R34" s="137"/>
      <c r="S34" s="137"/>
    </row>
    <row r="35" spans="1:19" ht="10.5" customHeight="1" thickBot="1">
      <c r="A35" s="132"/>
      <c r="B35" s="132"/>
      <c r="C35" s="132"/>
      <c r="D35" s="132"/>
      <c r="E35" s="132"/>
      <c r="F35" s="138"/>
      <c r="G35" s="138"/>
      <c r="H35" s="138"/>
      <c r="I35" s="138"/>
      <c r="J35" s="138"/>
      <c r="K35" s="139"/>
      <c r="L35" s="139"/>
      <c r="M35" s="39"/>
      <c r="N35" s="39"/>
      <c r="O35" s="39"/>
      <c r="P35" s="39"/>
      <c r="Q35" s="39"/>
      <c r="R35" s="39"/>
      <c r="S35" s="39"/>
    </row>
    <row r="36" spans="1:19" ht="29.25" customHeight="1" thickBot="1">
      <c r="A36" s="140"/>
      <c r="B36" s="140"/>
      <c r="C36" s="140"/>
      <c r="D36" s="140"/>
      <c r="E36" s="133" t="s">
        <v>51</v>
      </c>
      <c r="F36" s="135"/>
      <c r="G36" s="135"/>
      <c r="H36" s="135"/>
      <c r="I36" s="138"/>
      <c r="J36" s="138"/>
      <c r="K36" s="139"/>
      <c r="L36" s="139"/>
      <c r="M36" s="39"/>
      <c r="N36" s="39"/>
      <c r="O36" s="39"/>
      <c r="P36" s="39"/>
      <c r="Q36" s="39"/>
      <c r="R36" s="39"/>
      <c r="S36" s="39"/>
    </row>
    <row r="37" spans="1:19" ht="16.5" customHeight="1">
      <c r="A37" s="140"/>
      <c r="B37" s="140"/>
      <c r="C37" s="140"/>
      <c r="D37" s="140"/>
      <c r="E37" s="132"/>
      <c r="F37" s="138"/>
      <c r="G37" s="138"/>
      <c r="H37" s="138"/>
      <c r="I37" s="138"/>
      <c r="J37" s="138"/>
      <c r="K37" s="139"/>
      <c r="L37" s="139"/>
      <c r="M37" s="39"/>
      <c r="N37" s="39"/>
      <c r="O37" s="39"/>
      <c r="P37" s="39"/>
      <c r="Q37" s="39"/>
      <c r="R37" s="39"/>
      <c r="S37" s="39"/>
    </row>
    <row r="38" spans="1:19" ht="15" customHeight="1">
      <c r="A38" s="140"/>
      <c r="B38" s="140"/>
      <c r="C38" s="140"/>
      <c r="D38" s="140"/>
      <c r="E38" s="132"/>
      <c r="F38" s="138"/>
      <c r="G38" s="138"/>
      <c r="H38" s="138"/>
      <c r="I38" s="138"/>
      <c r="J38" s="138"/>
      <c r="K38" s="139"/>
      <c r="L38" s="139"/>
      <c r="M38" s="39"/>
      <c r="N38" s="39"/>
      <c r="O38" s="39"/>
      <c r="P38" s="39"/>
      <c r="Q38" s="39"/>
      <c r="R38" s="39"/>
      <c r="S38" s="39"/>
    </row>
    <row r="39" spans="1:19" ht="15" customHeight="1">
      <c r="A39" s="140"/>
      <c r="B39" s="140"/>
      <c r="C39" s="140"/>
      <c r="D39" s="140"/>
      <c r="E39" s="132"/>
      <c r="F39" s="138"/>
      <c r="G39" s="138"/>
      <c r="H39" s="138"/>
      <c r="I39" s="138"/>
      <c r="J39" s="138"/>
      <c r="K39" s="139"/>
      <c r="L39" s="139"/>
      <c r="M39" s="39"/>
      <c r="N39" s="39"/>
      <c r="O39" s="39"/>
      <c r="P39" s="39"/>
      <c r="Q39" s="39"/>
      <c r="R39" s="39"/>
      <c r="S39" s="39"/>
    </row>
    <row r="40" spans="1:12" s="102" customFormat="1" ht="15.75" customHeight="1">
      <c r="A40" s="141"/>
      <c r="B40" s="141"/>
      <c r="C40" s="141"/>
      <c r="D40" s="141"/>
      <c r="E40" s="141"/>
      <c r="F40" s="138"/>
      <c r="G40" s="138"/>
      <c r="H40" s="138"/>
      <c r="I40" s="138"/>
      <c r="J40" s="138"/>
      <c r="K40" s="142"/>
      <c r="L40" s="142"/>
    </row>
    <row r="41" spans="1:12" s="102" customFormat="1" ht="15.75" customHeight="1">
      <c r="A41" s="141"/>
      <c r="B41" s="141"/>
      <c r="C41" s="141"/>
      <c r="D41" s="141"/>
      <c r="E41" s="141"/>
      <c r="F41" s="138"/>
      <c r="G41" s="138"/>
      <c r="H41" s="138"/>
      <c r="I41" s="138"/>
      <c r="J41" s="138"/>
      <c r="K41" s="142"/>
      <c r="L41" s="142"/>
    </row>
    <row r="42" spans="5:12" ht="15.75" customHeight="1">
      <c r="E42" t="s">
        <v>53</v>
      </c>
      <c r="F42" s="143"/>
      <c r="G42" s="138"/>
      <c r="H42" s="138"/>
      <c r="I42" s="138"/>
      <c r="J42" s="138"/>
      <c r="K42" s="131"/>
      <c r="L42" s="131"/>
    </row>
    <row r="43" spans="1:11" ht="12.75">
      <c r="A43" s="144"/>
      <c r="B43" s="145"/>
      <c r="C43" s="39"/>
      <c r="D43" s="39"/>
      <c r="E43" s="39"/>
      <c r="F43" s="39"/>
      <c r="G43" s="39"/>
      <c r="H43" s="39"/>
      <c r="I43" s="39"/>
      <c r="J43" s="39"/>
      <c r="K43" s="39"/>
    </row>
    <row r="44" spans="1:12" ht="15.75" customHeight="1">
      <c r="A44" s="39"/>
      <c r="B44" s="39"/>
      <c r="C44" s="39"/>
      <c r="D44" s="39"/>
      <c r="E44" s="39"/>
      <c r="F44" s="143"/>
      <c r="G44" s="138"/>
      <c r="H44" s="138"/>
      <c r="I44" s="138"/>
      <c r="J44" s="138"/>
      <c r="K44" s="39"/>
      <c r="L44" s="39"/>
    </row>
    <row r="45" spans="1:10" ht="15.75" customHeight="1" hidden="1">
      <c r="A45" s="63" t="s">
        <v>52</v>
      </c>
      <c r="F45" s="143"/>
      <c r="G45" s="138"/>
      <c r="H45" s="138"/>
      <c r="I45" s="138"/>
      <c r="J45" s="138"/>
    </row>
    <row r="46" spans="6:10" ht="15.75" customHeight="1">
      <c r="F46" s="143"/>
      <c r="G46" s="138"/>
      <c r="H46" s="138"/>
      <c r="I46" s="138"/>
      <c r="J46" s="138"/>
    </row>
    <row r="47" spans="6:10" ht="15.75" customHeight="1">
      <c r="F47" s="146"/>
      <c r="G47" s="138"/>
      <c r="H47" s="138"/>
      <c r="I47" s="138"/>
      <c r="J47" s="138"/>
    </row>
    <row r="48" spans="6:10" ht="15.75" customHeight="1">
      <c r="F48" s="130"/>
      <c r="J48" s="130"/>
    </row>
    <row r="49" spans="1:12" ht="20.25" customHeight="1">
      <c r="A49" s="52"/>
      <c r="B49" s="52"/>
      <c r="C49" s="52"/>
      <c r="D49" s="52"/>
      <c r="E49" s="52"/>
      <c r="F49" s="143"/>
      <c r="G49" s="147"/>
      <c r="H49" s="147"/>
      <c r="I49" s="148"/>
      <c r="J49" s="149"/>
      <c r="K49" s="150"/>
      <c r="L49" s="150"/>
    </row>
    <row r="50" spans="1:10" ht="15.75" customHeight="1">
      <c r="A50" s="53"/>
      <c r="F50" s="130"/>
      <c r="G50" s="58"/>
      <c r="H50" s="58"/>
      <c r="J50" s="130"/>
    </row>
    <row r="51" spans="1:12" ht="15.75" customHeight="1">
      <c r="A51" s="57"/>
      <c r="B51" s="58"/>
      <c r="C51" s="58"/>
      <c r="D51" s="58"/>
      <c r="E51" s="58"/>
      <c r="F51" s="147"/>
      <c r="G51" s="154"/>
      <c r="H51" s="154"/>
      <c r="I51" s="147"/>
      <c r="J51" s="143"/>
      <c r="K51" s="147"/>
      <c r="L51" s="147"/>
    </row>
    <row r="52" spans="1:12" ht="15.75" customHeight="1">
      <c r="A52" s="53"/>
      <c r="F52" s="154"/>
      <c r="G52" s="147"/>
      <c r="H52" s="147"/>
      <c r="I52" s="147"/>
      <c r="J52" s="143"/>
      <c r="K52" s="147"/>
      <c r="L52" s="147"/>
    </row>
    <row r="53" spans="1:12" ht="15.75" customHeight="1">
      <c r="A53" s="155"/>
      <c r="B53" s="156"/>
      <c r="C53" s="156"/>
      <c r="D53" s="156"/>
      <c r="E53" s="156"/>
      <c r="F53" s="157"/>
      <c r="G53" s="158"/>
      <c r="H53" s="158"/>
      <c r="I53" s="157"/>
      <c r="J53" s="159"/>
      <c r="K53" s="157"/>
      <c r="L53" s="157"/>
    </row>
    <row r="54" spans="1:12" ht="15.75" customHeight="1">
      <c r="A54" s="156"/>
      <c r="B54" s="156"/>
      <c r="C54" s="156"/>
      <c r="D54" s="156"/>
      <c r="E54" s="156"/>
      <c r="F54" s="157"/>
      <c r="G54" s="159"/>
      <c r="H54" s="159"/>
      <c r="I54" s="157"/>
      <c r="J54" s="159"/>
      <c r="K54" s="157"/>
      <c r="L54" s="157"/>
    </row>
    <row r="55" spans="1:12" ht="15.75" customHeight="1">
      <c r="A55" s="156"/>
      <c r="B55" s="156"/>
      <c r="C55" s="156"/>
      <c r="D55" s="156"/>
      <c r="E55" s="156"/>
      <c r="F55" s="157"/>
      <c r="G55" s="138"/>
      <c r="H55" s="138"/>
      <c r="I55" s="157"/>
      <c r="J55" s="159"/>
      <c r="K55" s="157"/>
      <c r="L55" s="157"/>
    </row>
    <row r="56" spans="1:12" ht="15.75" customHeight="1">
      <c r="A56" s="156"/>
      <c r="B56" s="156"/>
      <c r="C56" s="156"/>
      <c r="D56" s="156"/>
      <c r="E56" s="156"/>
      <c r="F56" s="157"/>
      <c r="G56" s="157"/>
      <c r="H56" s="157"/>
      <c r="I56" s="157"/>
      <c r="J56" s="159"/>
      <c r="K56" s="157"/>
      <c r="L56" s="157"/>
    </row>
    <row r="57" spans="1:12" ht="15.7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60"/>
      <c r="K57" s="156"/>
      <c r="L57" s="156"/>
    </row>
    <row r="58" spans="1:12" ht="15.7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60"/>
      <c r="K58" s="156"/>
      <c r="L58" s="156"/>
    </row>
    <row r="59" spans="1:12" ht="15.7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60"/>
      <c r="K59" s="156"/>
      <c r="L59" s="156"/>
    </row>
    <row r="60" spans="1:12" ht="15.7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60"/>
      <c r="K60" s="156"/>
      <c r="L60" s="156"/>
    </row>
    <row r="61" spans="1:12" ht="15.7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5.7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ht="15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15.7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ht="15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15.7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</sheetData>
  <mergeCells count="6">
    <mergeCell ref="K7:K8"/>
    <mergeCell ref="F7:F8"/>
    <mergeCell ref="G7:G8"/>
    <mergeCell ref="H7:H8"/>
    <mergeCell ref="I7:I8"/>
    <mergeCell ref="J7:J8"/>
  </mergeCells>
  <printOptions horizontalCentered="1"/>
  <pageMargins left="0.1968503937007874" right="0.1968503937007874" top="0.7874015748031497" bottom="0.5905511811023623" header="0.3937007874015748" footer="0"/>
  <pageSetup fitToHeight="0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view="pageBreakPreview" zoomScale="69" zoomScaleNormal="69" zoomScaleSheetLayoutView="69" workbookViewId="0" topLeftCell="A1">
      <pane xSplit="5" ySplit="8" topLeftCell="F3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4" sqref="A4"/>
    </sheetView>
  </sheetViews>
  <sheetFormatPr defaultColWidth="9.140625" defaultRowHeight="12.75"/>
  <cols>
    <col min="1" max="1" width="6.7109375" style="162" customWidth="1"/>
    <col min="2" max="2" width="17.7109375" style="162" customWidth="1"/>
    <col min="3" max="4" width="7.7109375" style="162" customWidth="1"/>
    <col min="5" max="5" width="73.7109375" style="162" customWidth="1"/>
    <col min="6" max="6" width="14.7109375" style="162" customWidth="1"/>
    <col min="7" max="9" width="14.421875" style="162" customWidth="1"/>
    <col min="10" max="10" width="14.00390625" style="162" customWidth="1"/>
    <col min="11" max="11" width="14.421875" style="162" customWidth="1"/>
    <col min="12" max="12" width="39.57421875" style="162" customWidth="1"/>
    <col min="13" max="13" width="9.140625" style="162" hidden="1" customWidth="1"/>
    <col min="14" max="14" width="10.28125" style="162" hidden="1" customWidth="1"/>
    <col min="15" max="15" width="9.28125" style="162" hidden="1" customWidth="1"/>
    <col min="16" max="17" width="9.7109375" style="162" hidden="1" customWidth="1"/>
    <col min="18" max="18" width="8.140625" style="162" hidden="1" customWidth="1"/>
    <col min="19" max="19" width="12.28125" style="162" hidden="1" customWidth="1"/>
    <col min="20" max="20" width="15.140625" style="162" hidden="1" customWidth="1"/>
    <col min="21" max="185" width="0" style="162" hidden="1" customWidth="1"/>
    <col min="186" max="16384" width="9.140625" style="162" customWidth="1"/>
  </cols>
  <sheetData>
    <row r="1" spans="1:5" ht="20.25">
      <c r="A1" s="52" t="s">
        <v>230</v>
      </c>
      <c r="B1" s="52"/>
      <c r="C1" s="52"/>
      <c r="D1" s="52"/>
      <c r="E1" s="52"/>
    </row>
    <row r="2" spans="1:10" ht="12.75">
      <c r="A2" s="163"/>
      <c r="F2" s="792"/>
      <c r="G2" s="792"/>
      <c r="H2" s="791"/>
      <c r="I2" s="791"/>
      <c r="J2" s="792"/>
    </row>
    <row r="3" spans="1:10" ht="15.75">
      <c r="A3" s="164"/>
      <c r="B3" s="165"/>
      <c r="C3" s="165"/>
      <c r="D3" s="165"/>
      <c r="E3" s="165"/>
      <c r="F3" s="792"/>
      <c r="G3" s="792"/>
      <c r="H3" s="791"/>
      <c r="I3" s="791"/>
      <c r="J3" s="792"/>
    </row>
    <row r="4" spans="1:10" ht="15">
      <c r="A4" s="471"/>
      <c r="B4" s="163"/>
      <c r="C4" s="163"/>
      <c r="D4" s="163"/>
      <c r="E4" s="163"/>
      <c r="F4" s="792"/>
      <c r="G4" s="792"/>
      <c r="H4" s="791"/>
      <c r="I4" s="791"/>
      <c r="J4" s="792"/>
    </row>
    <row r="5" spans="1:10" ht="15.75">
      <c r="A5" s="472" t="s">
        <v>248</v>
      </c>
      <c r="B5" s="165"/>
      <c r="C5" s="165"/>
      <c r="D5" s="165"/>
      <c r="E5" s="165"/>
      <c r="F5" s="792"/>
      <c r="G5" s="792"/>
      <c r="H5" s="791"/>
      <c r="I5" s="791"/>
      <c r="J5" s="792"/>
    </row>
    <row r="6" spans="1:11" ht="19.5" customHeight="1" thickBot="1">
      <c r="A6" s="574"/>
      <c r="B6" s="269" t="s">
        <v>238</v>
      </c>
      <c r="C6" s="269"/>
      <c r="D6" s="269"/>
      <c r="E6" s="168"/>
      <c r="F6" s="169" t="s">
        <v>20</v>
      </c>
      <c r="G6" s="243"/>
      <c r="K6" s="165"/>
    </row>
    <row r="7" spans="1:21" ht="30" customHeight="1" thickBot="1">
      <c r="A7" s="168"/>
      <c r="B7" s="168"/>
      <c r="C7" s="168"/>
      <c r="D7" s="168"/>
      <c r="E7" s="168"/>
      <c r="F7" s="814" t="s">
        <v>21</v>
      </c>
      <c r="G7" s="816" t="s">
        <v>22</v>
      </c>
      <c r="H7" s="816" t="s">
        <v>23</v>
      </c>
      <c r="I7" s="814" t="s">
        <v>54</v>
      </c>
      <c r="J7" s="814" t="s">
        <v>24</v>
      </c>
      <c r="K7" s="816" t="s">
        <v>25</v>
      </c>
      <c r="L7" s="820" t="s">
        <v>26</v>
      </c>
      <c r="M7" s="812" t="s">
        <v>27</v>
      </c>
      <c r="N7" s="813"/>
      <c r="O7" s="812" t="s">
        <v>28</v>
      </c>
      <c r="P7" s="813"/>
      <c r="Q7" s="812" t="s">
        <v>29</v>
      </c>
      <c r="R7" s="813"/>
      <c r="S7" s="812" t="s">
        <v>30</v>
      </c>
      <c r="T7" s="818"/>
      <c r="U7" s="170"/>
    </row>
    <row r="8" spans="1:21" ht="70.5" customHeight="1" thickBot="1">
      <c r="A8" s="171" t="s">
        <v>31</v>
      </c>
      <c r="B8" s="172" t="s">
        <v>32</v>
      </c>
      <c r="C8" s="173" t="s">
        <v>33</v>
      </c>
      <c r="D8" s="174" t="s">
        <v>34</v>
      </c>
      <c r="E8" s="175" t="s">
        <v>35</v>
      </c>
      <c r="F8" s="821"/>
      <c r="G8" s="817"/>
      <c r="H8" s="819"/>
      <c r="I8" s="815"/>
      <c r="J8" s="815"/>
      <c r="K8" s="815"/>
      <c r="L8" s="821"/>
      <c r="M8" s="176" t="s">
        <v>36</v>
      </c>
      <c r="N8" s="176" t="s">
        <v>37</v>
      </c>
      <c r="O8" s="176" t="s">
        <v>36</v>
      </c>
      <c r="P8" s="176" t="s">
        <v>37</v>
      </c>
      <c r="Q8" s="176" t="s">
        <v>36</v>
      </c>
      <c r="R8" s="176" t="s">
        <v>37</v>
      </c>
      <c r="S8" s="176" t="s">
        <v>36</v>
      </c>
      <c r="T8" s="176" t="s">
        <v>37</v>
      </c>
      <c r="U8" s="170"/>
    </row>
    <row r="9" spans="1:20" s="165" customFormat="1" ht="16.5" customHeight="1">
      <c r="A9" s="794">
        <v>1</v>
      </c>
      <c r="B9" s="797"/>
      <c r="C9" s="800">
        <v>1</v>
      </c>
      <c r="D9" s="802">
        <v>3639</v>
      </c>
      <c r="E9" s="177" t="s">
        <v>55</v>
      </c>
      <c r="F9" s="178"/>
      <c r="G9" s="180">
        <v>200</v>
      </c>
      <c r="H9" s="180"/>
      <c r="I9" s="180">
        <f>SUM(G9:H9)</f>
        <v>200</v>
      </c>
      <c r="J9" s="180"/>
      <c r="K9" s="180"/>
      <c r="L9" s="180"/>
      <c r="M9" s="181"/>
      <c r="N9" s="182"/>
      <c r="O9" s="183"/>
      <c r="P9" s="184"/>
      <c r="Q9" s="184"/>
      <c r="R9" s="184"/>
      <c r="S9" s="184"/>
      <c r="T9" s="184"/>
    </row>
    <row r="10" spans="1:20" ht="16.5" customHeight="1" thickBot="1">
      <c r="A10" s="795"/>
      <c r="B10" s="798"/>
      <c r="C10" s="801"/>
      <c r="D10" s="803"/>
      <c r="E10" s="185"/>
      <c r="F10" s="186"/>
      <c r="G10" s="188"/>
      <c r="H10" s="189"/>
      <c r="I10" s="188"/>
      <c r="J10" s="189"/>
      <c r="K10" s="189"/>
      <c r="L10" s="189"/>
      <c r="M10" s="190"/>
      <c r="N10" s="191"/>
      <c r="O10" s="192"/>
      <c r="P10" s="193"/>
      <c r="Q10" s="193"/>
      <c r="R10" s="193"/>
      <c r="S10" s="193"/>
      <c r="T10" s="193"/>
    </row>
    <row r="11" spans="1:20" s="199" customFormat="1" ht="16.5" customHeight="1">
      <c r="A11" s="804">
        <v>2</v>
      </c>
      <c r="B11" s="807"/>
      <c r="C11" s="807"/>
      <c r="D11" s="810">
        <v>3636</v>
      </c>
      <c r="E11" s="564" t="s">
        <v>56</v>
      </c>
      <c r="F11" s="565"/>
      <c r="G11" s="565"/>
      <c r="H11" s="566">
        <v>4273.5</v>
      </c>
      <c r="I11" s="548">
        <f>SUM(G11:H11)</f>
        <v>4273.5</v>
      </c>
      <c r="J11" s="567"/>
      <c r="K11" s="548"/>
      <c r="L11" s="549" t="s">
        <v>57</v>
      </c>
      <c r="M11" s="196"/>
      <c r="N11" s="197"/>
      <c r="O11" s="198"/>
      <c r="P11" s="197"/>
      <c r="Q11" s="197"/>
      <c r="R11" s="197"/>
      <c r="S11" s="197"/>
      <c r="T11" s="197"/>
    </row>
    <row r="12" spans="1:20" s="199" customFormat="1" ht="16.5" customHeight="1" thickBot="1">
      <c r="A12" s="805"/>
      <c r="B12" s="808"/>
      <c r="C12" s="808"/>
      <c r="D12" s="811"/>
      <c r="E12" s="568"/>
      <c r="F12" s="569"/>
      <c r="G12" s="569"/>
      <c r="H12" s="570"/>
      <c r="I12" s="569"/>
      <c r="J12" s="571"/>
      <c r="K12" s="569"/>
      <c r="L12" s="572"/>
      <c r="M12" s="190"/>
      <c r="N12" s="202"/>
      <c r="O12" s="202"/>
      <c r="P12" s="202"/>
      <c r="Q12" s="202"/>
      <c r="R12" s="202"/>
      <c r="S12" s="202"/>
      <c r="T12" s="202"/>
    </row>
    <row r="13" spans="1:20" ht="16.5" customHeight="1" thickBot="1">
      <c r="A13" s="804">
        <v>3</v>
      </c>
      <c r="B13" s="807"/>
      <c r="C13" s="807"/>
      <c r="D13" s="810">
        <v>6409</v>
      </c>
      <c r="E13" s="545" t="s">
        <v>58</v>
      </c>
      <c r="F13" s="546"/>
      <c r="G13" s="547">
        <v>6023.5</v>
      </c>
      <c r="H13" s="548"/>
      <c r="I13" s="547">
        <f>SUM(G13:H13)</f>
        <v>6023.5</v>
      </c>
      <c r="J13" s="548"/>
      <c r="K13" s="548"/>
      <c r="L13" s="549" t="s">
        <v>59</v>
      </c>
      <c r="M13" s="203"/>
      <c r="N13" s="204"/>
      <c r="O13" s="204"/>
      <c r="P13" s="204"/>
      <c r="Q13" s="204"/>
      <c r="R13" s="204"/>
      <c r="S13" s="204"/>
      <c r="T13" s="204"/>
    </row>
    <row r="14" spans="1:20" s="210" customFormat="1" ht="16.5" customHeight="1" thickBot="1">
      <c r="A14" s="805"/>
      <c r="B14" s="808"/>
      <c r="C14" s="808"/>
      <c r="D14" s="811"/>
      <c r="E14" s="552"/>
      <c r="F14" s="553"/>
      <c r="G14" s="554"/>
      <c r="H14" s="555"/>
      <c r="I14" s="548"/>
      <c r="J14" s="555"/>
      <c r="K14" s="555"/>
      <c r="L14" s="555"/>
      <c r="M14" s="208"/>
      <c r="N14" s="209"/>
      <c r="O14" s="209"/>
      <c r="P14" s="209"/>
      <c r="Q14" s="209"/>
      <c r="R14" s="209"/>
      <c r="S14" s="209"/>
      <c r="T14" s="209"/>
    </row>
    <row r="15" spans="1:20" s="210" customFormat="1" ht="16.5" customHeight="1" thickBot="1">
      <c r="A15" s="556"/>
      <c r="B15" s="557"/>
      <c r="C15" s="557"/>
      <c r="D15" s="810">
        <v>6409</v>
      </c>
      <c r="E15" s="558" t="s">
        <v>60</v>
      </c>
      <c r="F15" s="559"/>
      <c r="G15" s="560">
        <v>13250.4</v>
      </c>
      <c r="H15" s="561"/>
      <c r="I15" s="548">
        <f>SUM(G15:H15)</f>
        <v>13250.4</v>
      </c>
      <c r="J15" s="561"/>
      <c r="K15" s="561"/>
      <c r="L15" s="562" t="s">
        <v>59</v>
      </c>
      <c r="M15" s="217"/>
      <c r="N15" s="218"/>
      <c r="O15" s="218"/>
      <c r="P15" s="218"/>
      <c r="Q15" s="218"/>
      <c r="R15" s="218"/>
      <c r="S15" s="218"/>
      <c r="T15" s="218"/>
    </row>
    <row r="16" spans="1:20" s="210" customFormat="1" ht="16.5" customHeight="1" thickBot="1">
      <c r="A16" s="550">
        <v>4</v>
      </c>
      <c r="B16" s="551"/>
      <c r="C16" s="551"/>
      <c r="D16" s="811"/>
      <c r="E16" s="563"/>
      <c r="F16" s="553"/>
      <c r="G16" s="554"/>
      <c r="H16" s="555"/>
      <c r="I16" s="548"/>
      <c r="J16" s="555"/>
      <c r="K16" s="555"/>
      <c r="L16" s="555"/>
      <c r="M16" s="217"/>
      <c r="N16" s="218"/>
      <c r="O16" s="218"/>
      <c r="P16" s="218"/>
      <c r="Q16" s="218"/>
      <c r="R16" s="218"/>
      <c r="S16" s="218"/>
      <c r="T16" s="218"/>
    </row>
    <row r="17" spans="1:20" s="210" customFormat="1" ht="16.5" customHeight="1" thickBot="1">
      <c r="A17" s="556"/>
      <c r="B17" s="557"/>
      <c r="C17" s="557"/>
      <c r="D17" s="810">
        <v>3636</v>
      </c>
      <c r="E17" s="558" t="s">
        <v>61</v>
      </c>
      <c r="F17" s="559"/>
      <c r="G17" s="560">
        <v>10000</v>
      </c>
      <c r="H17" s="561"/>
      <c r="I17" s="548">
        <f>SUM(G17:H17)</f>
        <v>10000</v>
      </c>
      <c r="J17" s="561"/>
      <c r="K17" s="561"/>
      <c r="L17" s="562" t="s">
        <v>62</v>
      </c>
      <c r="M17" s="217"/>
      <c r="N17" s="218"/>
      <c r="O17" s="218"/>
      <c r="P17" s="218"/>
      <c r="Q17" s="218"/>
      <c r="R17" s="218"/>
      <c r="S17" s="218"/>
      <c r="T17" s="218"/>
    </row>
    <row r="18" spans="1:20" s="210" customFormat="1" ht="16.5" customHeight="1" thickBot="1">
      <c r="A18" s="550">
        <v>5</v>
      </c>
      <c r="B18" s="551"/>
      <c r="C18" s="551"/>
      <c r="D18" s="811"/>
      <c r="E18" s="563"/>
      <c r="F18" s="553"/>
      <c r="G18" s="554"/>
      <c r="H18" s="555"/>
      <c r="I18" s="548"/>
      <c r="J18" s="555"/>
      <c r="K18" s="555"/>
      <c r="L18" s="555"/>
      <c r="M18" s="217"/>
      <c r="N18" s="218"/>
      <c r="O18" s="218"/>
      <c r="P18" s="218"/>
      <c r="Q18" s="218"/>
      <c r="R18" s="218"/>
      <c r="S18" s="218"/>
      <c r="T18" s="218"/>
    </row>
    <row r="19" spans="1:20" s="210" customFormat="1" ht="16.5" customHeight="1" thickBot="1">
      <c r="A19" s="211"/>
      <c r="B19" s="212"/>
      <c r="C19" s="212"/>
      <c r="D19" s="802">
        <v>3636</v>
      </c>
      <c r="E19" s="213" t="s">
        <v>63</v>
      </c>
      <c r="F19" s="214"/>
      <c r="G19" s="215">
        <v>600</v>
      </c>
      <c r="H19" s="215">
        <v>172</v>
      </c>
      <c r="I19" s="194">
        <f>SUM(G19:H19)</f>
        <v>772</v>
      </c>
      <c r="J19" s="216"/>
      <c r="K19" s="216"/>
      <c r="L19" s="216"/>
      <c r="M19" s="217"/>
      <c r="N19" s="218"/>
      <c r="O19" s="218"/>
      <c r="P19" s="218"/>
      <c r="Q19" s="218"/>
      <c r="R19" s="218"/>
      <c r="S19" s="218"/>
      <c r="T19" s="218"/>
    </row>
    <row r="20" spans="1:20" s="210" customFormat="1" ht="16.5" customHeight="1" thickBot="1">
      <c r="A20" s="167">
        <v>6</v>
      </c>
      <c r="B20" s="166"/>
      <c r="C20" s="166"/>
      <c r="D20" s="803"/>
      <c r="E20" s="219"/>
      <c r="F20" s="205"/>
      <c r="G20" s="206"/>
      <c r="H20" s="207"/>
      <c r="I20" s="194"/>
      <c r="J20" s="207"/>
      <c r="K20" s="207"/>
      <c r="L20" s="207"/>
      <c r="M20" s="217"/>
      <c r="N20" s="218"/>
      <c r="O20" s="218"/>
      <c r="P20" s="218"/>
      <c r="Q20" s="218"/>
      <c r="R20" s="218"/>
      <c r="S20" s="218"/>
      <c r="T20" s="218"/>
    </row>
    <row r="21" spans="1:20" s="199" customFormat="1" ht="16.5" customHeight="1" thickBot="1">
      <c r="A21" s="794">
        <v>7</v>
      </c>
      <c r="B21" s="797"/>
      <c r="C21" s="797"/>
      <c r="D21" s="802">
        <v>3636</v>
      </c>
      <c r="E21" s="220" t="s">
        <v>64</v>
      </c>
      <c r="F21" s="195"/>
      <c r="G21" s="194"/>
      <c r="H21" s="194">
        <v>5820</v>
      </c>
      <c r="I21" s="194">
        <f>SUM(G21:H21)</f>
        <v>5820</v>
      </c>
      <c r="J21" s="194"/>
      <c r="K21" s="194"/>
      <c r="L21" s="194"/>
      <c r="M21" s="196"/>
      <c r="N21" s="197"/>
      <c r="O21" s="197"/>
      <c r="P21" s="197"/>
      <c r="Q21" s="197"/>
      <c r="R21" s="197"/>
      <c r="S21" s="197"/>
      <c r="T21" s="197"/>
    </row>
    <row r="22" spans="1:20" s="199" customFormat="1" ht="16.5" customHeight="1" thickBot="1">
      <c r="A22" s="795"/>
      <c r="B22" s="798"/>
      <c r="C22" s="798"/>
      <c r="D22" s="803"/>
      <c r="E22" s="221"/>
      <c r="F22" s="201"/>
      <c r="G22" s="189"/>
      <c r="H22" s="189"/>
      <c r="I22" s="194"/>
      <c r="J22" s="189"/>
      <c r="K22" s="189"/>
      <c r="L22" s="189"/>
      <c r="M22" s="222"/>
      <c r="N22" s="202"/>
      <c r="O22" s="202"/>
      <c r="P22" s="202"/>
      <c r="Q22" s="202"/>
      <c r="R22" s="202"/>
      <c r="S22" s="202"/>
      <c r="T22" s="202"/>
    </row>
    <row r="23" spans="1:20" s="199" customFormat="1" ht="16.5" customHeight="1" thickBot="1">
      <c r="A23" s="806">
        <v>8</v>
      </c>
      <c r="B23" s="809"/>
      <c r="C23" s="809"/>
      <c r="D23" s="802"/>
      <c r="E23" s="223" t="s">
        <v>65</v>
      </c>
      <c r="F23" s="188"/>
      <c r="G23" s="188"/>
      <c r="H23" s="188">
        <v>9500</v>
      </c>
      <c r="I23" s="194">
        <f>SUM(G23:H23)</f>
        <v>9500</v>
      </c>
      <c r="J23" s="188"/>
      <c r="K23" s="188"/>
      <c r="L23" s="188"/>
      <c r="M23" s="224"/>
      <c r="N23" s="197"/>
      <c r="O23" s="197"/>
      <c r="P23" s="197"/>
      <c r="Q23" s="197"/>
      <c r="R23" s="197"/>
      <c r="S23" s="197"/>
      <c r="T23" s="197"/>
    </row>
    <row r="24" spans="1:20" s="199" customFormat="1" ht="16.5" customHeight="1" thickBot="1">
      <c r="A24" s="795"/>
      <c r="B24" s="798"/>
      <c r="C24" s="798"/>
      <c r="D24" s="803"/>
      <c r="E24" s="225"/>
      <c r="F24" s="189"/>
      <c r="G24" s="189"/>
      <c r="H24" s="189"/>
      <c r="I24" s="194"/>
      <c r="J24" s="189"/>
      <c r="K24" s="189"/>
      <c r="L24" s="189"/>
      <c r="M24" s="226"/>
      <c r="N24" s="202"/>
      <c r="O24" s="202"/>
      <c r="P24" s="202"/>
      <c r="Q24" s="202"/>
      <c r="R24" s="202"/>
      <c r="S24" s="202"/>
      <c r="T24" s="202"/>
    </row>
    <row r="25" spans="1:20" ht="16.5" customHeight="1" thickBot="1">
      <c r="A25" s="794">
        <v>9</v>
      </c>
      <c r="B25" s="797"/>
      <c r="C25" s="797"/>
      <c r="D25" s="802">
        <v>6409</v>
      </c>
      <c r="E25" s="227" t="s">
        <v>66</v>
      </c>
      <c r="F25" s="194"/>
      <c r="G25" s="194">
        <v>4556.8</v>
      </c>
      <c r="H25" s="194"/>
      <c r="I25" s="194">
        <f>SUM(G25:H25)</f>
        <v>4556.8</v>
      </c>
      <c r="J25" s="194"/>
      <c r="K25" s="194"/>
      <c r="L25" s="194"/>
      <c r="M25" s="203"/>
      <c r="N25" s="204"/>
      <c r="O25" s="204"/>
      <c r="P25" s="204"/>
      <c r="Q25" s="204"/>
      <c r="R25" s="204"/>
      <c r="S25" s="204"/>
      <c r="T25" s="204"/>
    </row>
    <row r="26" spans="1:20" s="210" customFormat="1" ht="16.5" customHeight="1" thickBot="1">
      <c r="A26" s="795"/>
      <c r="B26" s="798"/>
      <c r="C26" s="798"/>
      <c r="D26" s="803"/>
      <c r="E26" s="228"/>
      <c r="F26" s="207"/>
      <c r="G26" s="206"/>
      <c r="H26" s="207"/>
      <c r="I26" s="194"/>
      <c r="J26" s="207"/>
      <c r="K26" s="207"/>
      <c r="L26" s="207"/>
      <c r="M26" s="208"/>
      <c r="N26" s="209"/>
      <c r="O26" s="209"/>
      <c r="P26" s="209"/>
      <c r="Q26" s="209"/>
      <c r="R26" s="209"/>
      <c r="S26" s="209"/>
      <c r="T26" s="209"/>
    </row>
    <row r="27" spans="1:20" ht="16.5" customHeight="1" thickBot="1">
      <c r="A27" s="794">
        <v>10</v>
      </c>
      <c r="B27" s="797"/>
      <c r="C27" s="797"/>
      <c r="D27" s="802">
        <v>6409</v>
      </c>
      <c r="E27" s="573" t="s">
        <v>67</v>
      </c>
      <c r="F27" s="548"/>
      <c r="G27" s="548"/>
      <c r="H27" s="548">
        <v>2744</v>
      </c>
      <c r="I27" s="548">
        <f>SUM(G27:H27)</f>
        <v>2744</v>
      </c>
      <c r="J27" s="548"/>
      <c r="K27" s="548"/>
      <c r="L27" s="549" t="s">
        <v>68</v>
      </c>
      <c r="M27" s="203"/>
      <c r="N27" s="204"/>
      <c r="O27" s="204"/>
      <c r="P27" s="204"/>
      <c r="Q27" s="204"/>
      <c r="R27" s="204"/>
      <c r="S27" s="204"/>
      <c r="T27" s="204"/>
    </row>
    <row r="28" spans="1:20" s="210" customFormat="1" ht="16.5" customHeight="1" thickBot="1">
      <c r="A28" s="796"/>
      <c r="B28" s="799"/>
      <c r="C28" s="799"/>
      <c r="D28" s="822"/>
      <c r="E28" s="229"/>
      <c r="F28" s="207"/>
      <c r="G28" s="206"/>
      <c r="H28" s="206">
        <v>2109.2</v>
      </c>
      <c r="I28" s="194">
        <f>SUM(H28)</f>
        <v>2109.2</v>
      </c>
      <c r="J28" s="207"/>
      <c r="K28" s="207"/>
      <c r="L28" s="230"/>
      <c r="M28" s="208"/>
      <c r="N28" s="209"/>
      <c r="O28" s="209"/>
      <c r="P28" s="209"/>
      <c r="Q28" s="209"/>
      <c r="R28" s="209"/>
      <c r="S28" s="209"/>
      <c r="T28" s="209"/>
    </row>
    <row r="29" spans="1:20" ht="16.5" customHeight="1" thickBot="1">
      <c r="A29" s="794">
        <v>11</v>
      </c>
      <c r="B29" s="797"/>
      <c r="C29" s="797"/>
      <c r="D29" s="802">
        <v>6409</v>
      </c>
      <c r="E29" s="231" t="s">
        <v>69</v>
      </c>
      <c r="F29" s="194"/>
      <c r="G29" s="194"/>
      <c r="H29" s="194">
        <v>2043.2</v>
      </c>
      <c r="I29" s="194">
        <f>SUM(G29:H29)</f>
        <v>2043.2</v>
      </c>
      <c r="J29" s="194"/>
      <c r="K29" s="194"/>
      <c r="L29" s="194"/>
      <c r="M29" s="232"/>
      <c r="N29" s="204"/>
      <c r="O29" s="204"/>
      <c r="P29" s="204"/>
      <c r="Q29" s="204"/>
      <c r="R29" s="204"/>
      <c r="S29" s="204"/>
      <c r="T29" s="204"/>
    </row>
    <row r="30" spans="1:20" ht="16.5" customHeight="1" thickBot="1">
      <c r="A30" s="795"/>
      <c r="B30" s="798"/>
      <c r="C30" s="798"/>
      <c r="D30" s="803"/>
      <c r="E30" s="233"/>
      <c r="F30" s="189"/>
      <c r="G30" s="206"/>
      <c r="H30" s="189"/>
      <c r="I30" s="194"/>
      <c r="J30" s="189"/>
      <c r="K30" s="189"/>
      <c r="L30" s="189"/>
      <c r="M30" s="234"/>
      <c r="N30" s="193"/>
      <c r="O30" s="193"/>
      <c r="P30" s="193"/>
      <c r="Q30" s="193"/>
      <c r="R30" s="193"/>
      <c r="S30" s="193"/>
      <c r="T30" s="193"/>
    </row>
    <row r="31" spans="1:20" ht="16.5" customHeight="1" thickBot="1">
      <c r="A31" s="794">
        <v>12</v>
      </c>
      <c r="B31" s="797"/>
      <c r="C31" s="797"/>
      <c r="D31" s="802">
        <v>6409</v>
      </c>
      <c r="E31" s="235" t="s">
        <v>70</v>
      </c>
      <c r="F31" s="194"/>
      <c r="G31" s="194">
        <v>2000</v>
      </c>
      <c r="H31" s="194">
        <v>1025.2</v>
      </c>
      <c r="I31" s="194">
        <f>SUM(G31:H31)</f>
        <v>3025.2</v>
      </c>
      <c r="J31" s="194"/>
      <c r="K31" s="194"/>
      <c r="L31" s="194"/>
      <c r="M31" s="203"/>
      <c r="N31" s="204"/>
      <c r="O31" s="204"/>
      <c r="P31" s="204"/>
      <c r="Q31" s="204"/>
      <c r="R31" s="204"/>
      <c r="S31" s="204"/>
      <c r="T31" s="204"/>
    </row>
    <row r="32" spans="1:20" ht="16.5" customHeight="1" thickBot="1">
      <c r="A32" s="795"/>
      <c r="B32" s="798"/>
      <c r="C32" s="798"/>
      <c r="D32" s="803"/>
      <c r="E32" s="236"/>
      <c r="F32" s="189"/>
      <c r="G32" s="189"/>
      <c r="H32" s="189"/>
      <c r="I32" s="194"/>
      <c r="J32" s="189"/>
      <c r="K32" s="189"/>
      <c r="L32" s="189"/>
      <c r="M32" s="234"/>
      <c r="N32" s="193"/>
      <c r="O32" s="193"/>
      <c r="P32" s="193"/>
      <c r="Q32" s="193"/>
      <c r="R32" s="193"/>
      <c r="S32" s="193"/>
      <c r="T32" s="193"/>
    </row>
    <row r="33" spans="1:20" ht="16.5" customHeight="1" thickBot="1">
      <c r="A33" s="237">
        <v>13</v>
      </c>
      <c r="B33" s="238"/>
      <c r="C33" s="238"/>
      <c r="D33" s="239">
        <v>6223</v>
      </c>
      <c r="E33" s="240" t="s">
        <v>71</v>
      </c>
      <c r="F33" s="241"/>
      <c r="G33" s="241"/>
      <c r="H33" s="241">
        <v>648</v>
      </c>
      <c r="I33" s="241">
        <f>SUM(G33:H33)</f>
        <v>648</v>
      </c>
      <c r="J33" s="241"/>
      <c r="K33" s="241"/>
      <c r="L33" s="241"/>
      <c r="M33" s="196"/>
      <c r="N33" s="204"/>
      <c r="O33" s="204"/>
      <c r="P33" s="204"/>
      <c r="Q33" s="204"/>
      <c r="R33" s="204"/>
      <c r="S33" s="204"/>
      <c r="T33" s="204"/>
    </row>
    <row r="34" spans="1:13" ht="15.75" customHeight="1" thickBot="1">
      <c r="A34" s="168"/>
      <c r="B34" s="168"/>
      <c r="C34" s="168"/>
      <c r="F34" s="242"/>
      <c r="G34" s="242"/>
      <c r="H34" s="242"/>
      <c r="I34" s="242"/>
      <c r="K34" s="242"/>
      <c r="L34" s="243"/>
      <c r="M34" s="243"/>
    </row>
    <row r="35" spans="1:20" ht="28.5" customHeight="1" thickBot="1">
      <c r="A35" s="244"/>
      <c r="B35" s="244"/>
      <c r="C35" s="244"/>
      <c r="D35" s="244"/>
      <c r="E35" s="245" t="s">
        <v>72</v>
      </c>
      <c r="F35" s="246"/>
      <c r="G35" s="247">
        <f>SUM(G9:G34)</f>
        <v>36630.700000000004</v>
      </c>
      <c r="H35" s="247">
        <f>SUM(H9:H34)</f>
        <v>28335.100000000002</v>
      </c>
      <c r="I35" s="247">
        <f>SUM(I9:I33)</f>
        <v>64965.799999999996</v>
      </c>
      <c r="J35" s="247"/>
      <c r="K35" s="246"/>
      <c r="L35" s="248"/>
      <c r="M35" s="248"/>
      <c r="N35" s="249"/>
      <c r="O35" s="249"/>
      <c r="P35" s="249"/>
      <c r="Q35" s="249"/>
      <c r="R35" s="249"/>
      <c r="S35" s="249"/>
      <c r="T35" s="249"/>
    </row>
    <row r="36" spans="1:20" ht="10.5" customHeight="1" thickBot="1">
      <c r="A36" s="244"/>
      <c r="B36" s="244"/>
      <c r="C36" s="244"/>
      <c r="D36" s="244"/>
      <c r="E36" s="244"/>
      <c r="F36" s="250"/>
      <c r="G36" s="250"/>
      <c r="H36" s="250"/>
      <c r="I36" s="250"/>
      <c r="J36" s="250"/>
      <c r="K36" s="250"/>
      <c r="L36" s="251"/>
      <c r="M36" s="251"/>
      <c r="N36" s="168"/>
      <c r="O36" s="168"/>
      <c r="P36" s="168"/>
      <c r="Q36" s="168"/>
      <c r="R36" s="168"/>
      <c r="S36" s="168"/>
      <c r="T36" s="168"/>
    </row>
    <row r="37" spans="1:20" ht="29.25" customHeight="1" thickBot="1">
      <c r="A37" s="252"/>
      <c r="B37" s="252"/>
      <c r="C37" s="252"/>
      <c r="D37" s="252"/>
      <c r="E37" s="245" t="s">
        <v>249</v>
      </c>
      <c r="F37" s="247"/>
      <c r="G37" s="247">
        <v>9800</v>
      </c>
      <c r="H37" s="247">
        <v>9508.3</v>
      </c>
      <c r="I37" s="247">
        <f>SUM(G37:H37)</f>
        <v>19308.3</v>
      </c>
      <c r="J37" s="250"/>
      <c r="K37" s="250"/>
      <c r="L37" s="251"/>
      <c r="M37" s="251"/>
      <c r="N37" s="168"/>
      <c r="O37" s="168"/>
      <c r="P37" s="168"/>
      <c r="Q37" s="168"/>
      <c r="R37" s="168"/>
      <c r="S37" s="168"/>
      <c r="T37" s="168"/>
    </row>
    <row r="38" spans="1:20" ht="29.25" customHeight="1" thickBot="1">
      <c r="A38" s="252"/>
      <c r="B38" s="252"/>
      <c r="C38" s="252"/>
      <c r="D38" s="252"/>
      <c r="E38" s="581" t="s">
        <v>255</v>
      </c>
      <c r="F38" s="247"/>
      <c r="G38" s="247">
        <f>G35+G37</f>
        <v>46430.700000000004</v>
      </c>
      <c r="H38" s="247">
        <f>H35+H37</f>
        <v>37843.4</v>
      </c>
      <c r="I38" s="247">
        <f>I35+I37</f>
        <v>84274.09999999999</v>
      </c>
      <c r="J38" s="250"/>
      <c r="K38" s="250"/>
      <c r="L38" s="251"/>
      <c r="M38" s="251"/>
      <c r="N38" s="168"/>
      <c r="O38" s="168"/>
      <c r="P38" s="168"/>
      <c r="Q38" s="168"/>
      <c r="R38" s="168"/>
      <c r="S38" s="168"/>
      <c r="T38" s="168"/>
    </row>
    <row r="39" spans="1:13" s="199" customFormat="1" ht="15.75" customHeight="1">
      <c r="A39" s="151"/>
      <c r="B39" s="151"/>
      <c r="C39" s="151"/>
      <c r="D39" s="151"/>
      <c r="E39" s="151"/>
      <c r="F39" s="250"/>
      <c r="G39" s="250"/>
      <c r="H39" s="250"/>
      <c r="I39" s="250"/>
      <c r="J39" s="250"/>
      <c r="K39" s="250"/>
      <c r="L39" s="253"/>
      <c r="M39" s="253"/>
    </row>
    <row r="40" spans="1:13" s="199" customFormat="1" ht="15.75" customHeight="1">
      <c r="A40" s="793"/>
      <c r="B40" s="793"/>
      <c r="C40" s="151"/>
      <c r="D40" s="151"/>
      <c r="E40" s="151"/>
      <c r="F40" s="250"/>
      <c r="G40" s="250"/>
      <c r="H40" s="250"/>
      <c r="I40" s="250"/>
      <c r="J40" s="250"/>
      <c r="K40" s="250"/>
      <c r="L40" s="253"/>
      <c r="M40" s="253"/>
    </row>
    <row r="41" spans="1:13" s="199" customFormat="1" ht="15.75" customHeight="1">
      <c r="A41" s="254"/>
      <c r="B41" s="151"/>
      <c r="C41" s="151"/>
      <c r="D41" s="151"/>
      <c r="E41" s="254"/>
      <c r="F41" s="250"/>
      <c r="G41" s="255"/>
      <c r="H41" s="255"/>
      <c r="I41" s="250"/>
      <c r="J41" s="250"/>
      <c r="K41" s="250"/>
      <c r="L41" s="253"/>
      <c r="M41" s="253"/>
    </row>
    <row r="42" spans="1:13" s="199" customFormat="1" ht="15.75" customHeight="1">
      <c r="A42" s="151"/>
      <c r="B42" s="151"/>
      <c r="C42" s="151"/>
      <c r="D42" s="151"/>
      <c r="E42" s="151"/>
      <c r="F42" s="250"/>
      <c r="G42" s="250"/>
      <c r="H42" s="250"/>
      <c r="I42" s="250"/>
      <c r="J42" s="250"/>
      <c r="K42" s="250"/>
      <c r="L42" s="253"/>
      <c r="M42" s="253"/>
    </row>
    <row r="43" spans="1:13" s="199" customFormat="1" ht="18.75" customHeight="1">
      <c r="A43" s="793"/>
      <c r="B43" s="793"/>
      <c r="C43" s="151"/>
      <c r="D43" s="151"/>
      <c r="E43" s="151"/>
      <c r="F43" s="250"/>
      <c r="G43" s="250"/>
      <c r="H43" s="250"/>
      <c r="I43" s="250"/>
      <c r="J43" s="250"/>
      <c r="K43" s="250"/>
      <c r="L43" s="253"/>
      <c r="M43" s="253"/>
    </row>
    <row r="44" spans="6:13" ht="15.75" customHeight="1">
      <c r="F44" s="187"/>
      <c r="G44" s="250"/>
      <c r="H44" s="250"/>
      <c r="I44" s="250"/>
      <c r="J44" s="250"/>
      <c r="K44" s="250"/>
      <c r="L44" s="243"/>
      <c r="M44" s="243"/>
    </row>
    <row r="45" spans="1:12" ht="12.7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</row>
    <row r="46" spans="1:13" ht="15.75" customHeight="1">
      <c r="A46" s="168"/>
      <c r="B46" s="168"/>
      <c r="C46" s="168"/>
      <c r="D46" s="168"/>
      <c r="E46" s="168"/>
      <c r="F46" s="187"/>
      <c r="G46" s="250"/>
      <c r="H46" s="250"/>
      <c r="I46" s="250"/>
      <c r="J46" s="250"/>
      <c r="K46" s="250"/>
      <c r="L46" s="168"/>
      <c r="M46" s="168"/>
    </row>
    <row r="47" spans="6:11" ht="15.75" customHeight="1">
      <c r="F47" s="187"/>
      <c r="G47" s="250"/>
      <c r="H47" s="250"/>
      <c r="I47" s="250"/>
      <c r="J47" s="250"/>
      <c r="K47" s="250"/>
    </row>
    <row r="48" spans="6:11" ht="15.75" customHeight="1">
      <c r="F48" s="187"/>
      <c r="G48" s="250"/>
      <c r="H48" s="250"/>
      <c r="I48" s="250"/>
      <c r="J48" s="250"/>
      <c r="K48" s="250"/>
    </row>
    <row r="49" spans="6:11" ht="15.75" customHeight="1">
      <c r="F49" s="179"/>
      <c r="G49" s="250"/>
      <c r="H49" s="250"/>
      <c r="I49" s="250"/>
      <c r="J49" s="250"/>
      <c r="K49" s="250"/>
    </row>
    <row r="50" spans="6:11" ht="15.75" customHeight="1">
      <c r="F50" s="242"/>
      <c r="K50" s="242"/>
    </row>
    <row r="51" spans="1:13" ht="20.25" customHeight="1">
      <c r="A51" s="161"/>
      <c r="B51" s="161"/>
      <c r="C51" s="161"/>
      <c r="D51" s="161"/>
      <c r="E51" s="161"/>
      <c r="F51" s="187"/>
      <c r="G51" s="256"/>
      <c r="H51" s="256"/>
      <c r="I51" s="256"/>
      <c r="J51" s="258"/>
      <c r="K51" s="259"/>
      <c r="L51" s="260"/>
      <c r="M51" s="260"/>
    </row>
    <row r="52" spans="1:11" ht="15.75" customHeight="1">
      <c r="A52" s="163"/>
      <c r="F52" s="242"/>
      <c r="G52" s="165"/>
      <c r="H52" s="165"/>
      <c r="I52" s="165"/>
      <c r="K52" s="242"/>
    </row>
    <row r="53" spans="1:13" ht="15.75" customHeight="1">
      <c r="A53" s="164"/>
      <c r="B53" s="165"/>
      <c r="C53" s="165"/>
      <c r="D53" s="165"/>
      <c r="E53" s="165"/>
      <c r="F53" s="256"/>
      <c r="G53" s="257"/>
      <c r="H53" s="257"/>
      <c r="I53" s="257"/>
      <c r="J53" s="256"/>
      <c r="K53" s="187"/>
      <c r="L53" s="256"/>
      <c r="M53" s="256"/>
    </row>
    <row r="54" spans="1:13" ht="15.75" customHeight="1">
      <c r="A54" s="163"/>
      <c r="F54" s="257"/>
      <c r="G54" s="256"/>
      <c r="H54" s="256"/>
      <c r="I54" s="256"/>
      <c r="J54" s="256"/>
      <c r="K54" s="187"/>
      <c r="L54" s="256"/>
      <c r="M54" s="256"/>
    </row>
    <row r="55" spans="1:13" ht="15.75" customHeight="1">
      <c r="A55" s="261"/>
      <c r="B55" s="262"/>
      <c r="C55" s="262"/>
      <c r="D55" s="262"/>
      <c r="E55" s="262"/>
      <c r="F55" s="200"/>
      <c r="G55" s="255"/>
      <c r="H55" s="255"/>
      <c r="I55" s="255"/>
      <c r="J55" s="200"/>
      <c r="K55" s="263"/>
      <c r="L55" s="200"/>
      <c r="M55" s="200"/>
    </row>
    <row r="56" spans="1:13" ht="15.75" customHeight="1">
      <c r="A56" s="262"/>
      <c r="B56" s="262"/>
      <c r="C56" s="262"/>
      <c r="D56" s="262"/>
      <c r="E56" s="262"/>
      <c r="F56" s="200"/>
      <c r="G56" s="263"/>
      <c r="H56" s="263"/>
      <c r="I56" s="263"/>
      <c r="J56" s="200"/>
      <c r="K56" s="263"/>
      <c r="L56" s="200"/>
      <c r="M56" s="200"/>
    </row>
    <row r="57" spans="1:13" ht="15.75" customHeight="1">
      <c r="A57" s="262"/>
      <c r="B57" s="262"/>
      <c r="C57" s="262"/>
      <c r="D57" s="262"/>
      <c r="E57" s="262"/>
      <c r="F57" s="200"/>
      <c r="G57" s="250"/>
      <c r="H57" s="250"/>
      <c r="I57" s="250"/>
      <c r="J57" s="200"/>
      <c r="K57" s="263"/>
      <c r="L57" s="200"/>
      <c r="M57" s="200"/>
    </row>
    <row r="58" spans="1:13" ht="15.75" customHeight="1">
      <c r="A58" s="262"/>
      <c r="B58" s="262"/>
      <c r="C58" s="262"/>
      <c r="D58" s="262"/>
      <c r="E58" s="262"/>
      <c r="F58" s="200"/>
      <c r="G58" s="200"/>
      <c r="H58" s="200"/>
      <c r="I58" s="200"/>
      <c r="J58" s="200"/>
      <c r="K58" s="263"/>
      <c r="L58" s="200"/>
      <c r="M58" s="200"/>
    </row>
    <row r="59" spans="1:13" ht="15.75" customHeight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4"/>
      <c r="L59" s="262"/>
      <c r="M59" s="262"/>
    </row>
    <row r="60" spans="1:13" ht="15.75" customHeight="1">
      <c r="A60" s="262"/>
      <c r="B60" s="262"/>
      <c r="C60" s="262"/>
      <c r="D60" s="262"/>
      <c r="E60" s="262"/>
      <c r="F60" s="262"/>
      <c r="G60" s="262"/>
      <c r="H60" s="262"/>
      <c r="I60" s="262"/>
      <c r="J60" s="262"/>
      <c r="K60" s="264"/>
      <c r="L60" s="262"/>
      <c r="M60" s="262"/>
    </row>
    <row r="61" spans="1:13" ht="15.75" customHeight="1">
      <c r="A61" s="262"/>
      <c r="B61" s="262"/>
      <c r="C61" s="262"/>
      <c r="D61" s="262"/>
      <c r="E61" s="262"/>
      <c r="F61" s="262"/>
      <c r="G61" s="262"/>
      <c r="H61" s="262"/>
      <c r="I61" s="262"/>
      <c r="J61" s="262"/>
      <c r="K61" s="264"/>
      <c r="L61" s="262"/>
      <c r="M61" s="262"/>
    </row>
    <row r="62" spans="1:13" ht="15.75" customHeight="1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4"/>
      <c r="L62" s="262"/>
      <c r="M62" s="262"/>
    </row>
    <row r="63" spans="1:13" ht="15.75" customHeight="1">
      <c r="A63" s="262"/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</row>
    <row r="64" spans="1:13" ht="15.75" customHeight="1">
      <c r="A64" s="262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</row>
    <row r="65" spans="1:13" ht="15.75" customHeight="1">
      <c r="A65" s="262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</row>
    <row r="66" spans="1:13" ht="15.75" customHeight="1">
      <c r="A66" s="262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</row>
    <row r="67" spans="1:13" ht="15.75" customHeight="1">
      <c r="A67" s="262"/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</row>
    <row r="68" spans="1:13" ht="15.75" customHeight="1">
      <c r="A68" s="262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</sheetData>
  <mergeCells count="60">
    <mergeCell ref="F7:F8"/>
    <mergeCell ref="K7:K8"/>
    <mergeCell ref="M7:N7"/>
    <mergeCell ref="D27:D28"/>
    <mergeCell ref="I7:I8"/>
    <mergeCell ref="D21:D22"/>
    <mergeCell ref="D11:D12"/>
    <mergeCell ref="D23:D24"/>
    <mergeCell ref="D13:D14"/>
    <mergeCell ref="Q7:R7"/>
    <mergeCell ref="J7:J8"/>
    <mergeCell ref="G7:G8"/>
    <mergeCell ref="S7:T7"/>
    <mergeCell ref="H7:H8"/>
    <mergeCell ref="L7:L8"/>
    <mergeCell ref="O7:P7"/>
    <mergeCell ref="C31:C32"/>
    <mergeCell ref="C27:C28"/>
    <mergeCell ref="D25:D26"/>
    <mergeCell ref="C25:C26"/>
    <mergeCell ref="C29:C30"/>
    <mergeCell ref="D29:D30"/>
    <mergeCell ref="D31:D32"/>
    <mergeCell ref="C21:C22"/>
    <mergeCell ref="C23:C24"/>
    <mergeCell ref="D15:D16"/>
    <mergeCell ref="D17:D18"/>
    <mergeCell ref="D19:D20"/>
    <mergeCell ref="A11:A12"/>
    <mergeCell ref="A21:A22"/>
    <mergeCell ref="A23:A24"/>
    <mergeCell ref="C11:C12"/>
    <mergeCell ref="B21:B22"/>
    <mergeCell ref="B23:B24"/>
    <mergeCell ref="A13:A14"/>
    <mergeCell ref="B13:B14"/>
    <mergeCell ref="C13:C14"/>
    <mergeCell ref="B11:B12"/>
    <mergeCell ref="A9:A10"/>
    <mergeCell ref="B9:B10"/>
    <mergeCell ref="C9:C10"/>
    <mergeCell ref="D9:D10"/>
    <mergeCell ref="A43:B43"/>
    <mergeCell ref="A25:A26"/>
    <mergeCell ref="A27:A28"/>
    <mergeCell ref="A29:A30"/>
    <mergeCell ref="A31:A32"/>
    <mergeCell ref="B25:B26"/>
    <mergeCell ref="B27:B28"/>
    <mergeCell ref="B29:B30"/>
    <mergeCell ref="A40:B40"/>
    <mergeCell ref="B31:B32"/>
    <mergeCell ref="H5:J5"/>
    <mergeCell ref="F5:G5"/>
    <mergeCell ref="F2:G2"/>
    <mergeCell ref="F3:G3"/>
    <mergeCell ref="F4:G4"/>
    <mergeCell ref="H2:J2"/>
    <mergeCell ref="H3:J3"/>
    <mergeCell ref="H4:J4"/>
  </mergeCells>
  <printOptions horizontalCentered="1"/>
  <pageMargins left="0.1968503937007874" right="0.1968503937007874" top="0.7874015748031497" bottom="0.5905511811023623" header="0.3937007874015748" footer="0"/>
  <pageSetup fitToHeight="0" fitToWidth="1" horizontalDpi="600" verticalDpi="600" orientation="landscape" paperSize="9" scale="60" r:id="rId1"/>
  <headerFooter alignWithMargins="0"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69" zoomScaleNormal="69" zoomScaleSheetLayoutView="69" workbookViewId="0" topLeftCell="A1">
      <selection activeCell="E6" sqref="E6"/>
    </sheetView>
  </sheetViews>
  <sheetFormatPr defaultColWidth="9.140625" defaultRowHeight="12.75"/>
  <cols>
    <col min="1" max="1" width="6.7109375" style="266" customWidth="1"/>
    <col min="2" max="2" width="17.7109375" style="266" customWidth="1"/>
    <col min="3" max="4" width="7.7109375" style="266" customWidth="1"/>
    <col min="5" max="5" width="77.00390625" style="266" customWidth="1"/>
    <col min="6" max="6" width="0.13671875" style="266" customWidth="1"/>
    <col min="7" max="7" width="14.57421875" style="266" customWidth="1"/>
    <col min="8" max="9" width="14.421875" style="266" customWidth="1"/>
    <col min="10" max="10" width="14.00390625" style="266" customWidth="1"/>
    <col min="11" max="11" width="14.421875" style="266" customWidth="1"/>
    <col min="12" max="12" width="29.00390625" style="266" customWidth="1"/>
    <col min="13" max="13" width="9.140625" style="266" hidden="1" customWidth="1"/>
    <col min="14" max="14" width="10.28125" style="266" hidden="1" customWidth="1"/>
    <col min="15" max="15" width="9.28125" style="266" hidden="1" customWidth="1"/>
    <col min="16" max="17" width="9.7109375" style="266" hidden="1" customWidth="1"/>
    <col min="18" max="18" width="8.140625" style="266" hidden="1" customWidth="1"/>
    <col min="19" max="19" width="12.28125" style="266" hidden="1" customWidth="1"/>
    <col min="20" max="20" width="15.140625" style="266" hidden="1" customWidth="1"/>
    <col min="21" max="185" width="0" style="266" hidden="1" customWidth="1"/>
    <col min="186" max="16384" width="9.140625" style="266" customWidth="1"/>
  </cols>
  <sheetData>
    <row r="1" spans="1:11" ht="20.25">
      <c r="A1" s="52" t="s">
        <v>230</v>
      </c>
      <c r="B1" s="52"/>
      <c r="C1" s="52"/>
      <c r="D1" s="52"/>
      <c r="E1" s="52"/>
      <c r="F1" s="350"/>
      <c r="G1" s="350"/>
      <c r="H1" s="350"/>
      <c r="I1" s="350"/>
      <c r="J1" s="350"/>
      <c r="K1" s="350"/>
    </row>
    <row r="2" spans="1:10" ht="12.75">
      <c r="A2" s="267"/>
      <c r="F2" s="826"/>
      <c r="G2" s="826"/>
      <c r="H2" s="826"/>
      <c r="I2" s="825"/>
      <c r="J2" s="826"/>
    </row>
    <row r="3" spans="1:10" ht="15.75">
      <c r="A3" s="268"/>
      <c r="B3" s="269"/>
      <c r="C3" s="269"/>
      <c r="D3" s="269"/>
      <c r="E3" s="269"/>
      <c r="F3" s="826"/>
      <c r="G3" s="826"/>
      <c r="H3" s="826"/>
      <c r="I3" s="825"/>
      <c r="J3" s="826"/>
    </row>
    <row r="4" spans="1:10" ht="15">
      <c r="A4" s="468"/>
      <c r="B4" s="269"/>
      <c r="C4" s="269"/>
      <c r="D4" s="269"/>
      <c r="E4" s="269"/>
      <c r="F4" s="826"/>
      <c r="G4" s="826"/>
      <c r="H4" s="826"/>
      <c r="I4" s="825"/>
      <c r="J4" s="826"/>
    </row>
    <row r="5" spans="1:10" ht="15.75">
      <c r="A5" s="473" t="s">
        <v>251</v>
      </c>
      <c r="B5" s="269"/>
      <c r="C5" s="269"/>
      <c r="D5" s="269"/>
      <c r="E5" s="269"/>
      <c r="F5" s="826"/>
      <c r="G5" s="826"/>
      <c r="H5" s="826"/>
      <c r="I5" s="825"/>
      <c r="J5" s="826"/>
    </row>
    <row r="6" spans="1:11" ht="19.5" customHeight="1" thickBot="1">
      <c r="A6" s="537"/>
      <c r="B6" s="269" t="s">
        <v>238</v>
      </c>
      <c r="C6" s="269"/>
      <c r="D6" s="269"/>
      <c r="E6" s="270"/>
      <c r="F6" s="271" t="s">
        <v>20</v>
      </c>
      <c r="H6" s="272"/>
      <c r="K6" s="269"/>
    </row>
    <row r="7" spans="1:21" ht="30" customHeight="1" thickBot="1">
      <c r="A7" s="270"/>
      <c r="B7" s="270"/>
      <c r="C7" s="270"/>
      <c r="D7" s="270"/>
      <c r="E7" s="270"/>
      <c r="F7" s="649" t="s">
        <v>21</v>
      </c>
      <c r="G7" s="814" t="s">
        <v>21</v>
      </c>
      <c r="H7" s="608" t="s">
        <v>22</v>
      </c>
      <c r="I7" s="608" t="s">
        <v>23</v>
      </c>
      <c r="J7" s="649" t="s">
        <v>24</v>
      </c>
      <c r="K7" s="608" t="s">
        <v>25</v>
      </c>
      <c r="L7" s="647" t="s">
        <v>26</v>
      </c>
      <c r="M7" s="643" t="s">
        <v>27</v>
      </c>
      <c r="N7" s="644"/>
      <c r="O7" s="643" t="s">
        <v>28</v>
      </c>
      <c r="P7" s="644"/>
      <c r="Q7" s="643" t="s">
        <v>29</v>
      </c>
      <c r="R7" s="644"/>
      <c r="S7" s="643" t="s">
        <v>30</v>
      </c>
      <c r="T7" s="645"/>
      <c r="U7" s="273"/>
    </row>
    <row r="8" spans="1:21" ht="70.5" customHeight="1" thickBot="1">
      <c r="A8" s="274" t="s">
        <v>31</v>
      </c>
      <c r="B8" s="275" t="s">
        <v>32</v>
      </c>
      <c r="C8" s="276" t="s">
        <v>33</v>
      </c>
      <c r="D8" s="277" t="s">
        <v>34</v>
      </c>
      <c r="E8" s="278" t="s">
        <v>35</v>
      </c>
      <c r="F8" s="648"/>
      <c r="G8" s="821"/>
      <c r="H8" s="609"/>
      <c r="I8" s="646"/>
      <c r="J8" s="650"/>
      <c r="K8" s="650"/>
      <c r="L8" s="648"/>
      <c r="M8" s="279" t="s">
        <v>36</v>
      </c>
      <c r="N8" s="279" t="s">
        <v>37</v>
      </c>
      <c r="O8" s="279" t="s">
        <v>36</v>
      </c>
      <c r="P8" s="279" t="s">
        <v>37</v>
      </c>
      <c r="Q8" s="279" t="s">
        <v>36</v>
      </c>
      <c r="R8" s="279" t="s">
        <v>37</v>
      </c>
      <c r="S8" s="279" t="s">
        <v>36</v>
      </c>
      <c r="T8" s="279" t="s">
        <v>37</v>
      </c>
      <c r="U8" s="273"/>
    </row>
    <row r="9" spans="1:20" ht="16.5" customHeight="1">
      <c r="A9" s="598">
        <v>1</v>
      </c>
      <c r="B9" s="633"/>
      <c r="C9" s="633"/>
      <c r="D9" s="823"/>
      <c r="E9" s="532" t="s">
        <v>152</v>
      </c>
      <c r="F9" s="479"/>
      <c r="G9" s="480"/>
      <c r="H9" s="533"/>
      <c r="I9" s="479">
        <v>5000</v>
      </c>
      <c r="J9" s="479"/>
      <c r="K9" s="479"/>
      <c r="L9" s="534"/>
      <c r="M9" s="281"/>
      <c r="N9" s="282"/>
      <c r="O9" s="283"/>
      <c r="P9" s="284"/>
      <c r="Q9" s="284"/>
      <c r="R9" s="284"/>
      <c r="S9" s="284"/>
      <c r="T9" s="284"/>
    </row>
    <row r="10" spans="1:20" ht="16.5" customHeight="1" thickBot="1">
      <c r="A10" s="632"/>
      <c r="B10" s="634"/>
      <c r="C10" s="634"/>
      <c r="D10" s="824"/>
      <c r="E10" s="535" t="s">
        <v>242</v>
      </c>
      <c r="F10" s="483"/>
      <c r="G10" s="484"/>
      <c r="H10" s="483"/>
      <c r="I10" s="483"/>
      <c r="J10" s="483"/>
      <c r="K10" s="483"/>
      <c r="L10" s="536"/>
      <c r="M10" s="288"/>
      <c r="N10" s="289"/>
      <c r="O10" s="290"/>
      <c r="P10" s="291"/>
      <c r="Q10" s="291"/>
      <c r="R10" s="291"/>
      <c r="S10" s="291"/>
      <c r="T10" s="291"/>
    </row>
    <row r="11" spans="1:20" s="299" customFormat="1" ht="16.5" customHeight="1">
      <c r="A11" s="596">
        <v>2</v>
      </c>
      <c r="B11" s="681"/>
      <c r="C11" s="681"/>
      <c r="D11" s="682"/>
      <c r="E11" s="400"/>
      <c r="F11" s="293"/>
      <c r="G11" s="294"/>
      <c r="H11" s="293"/>
      <c r="I11" s="401"/>
      <c r="J11" s="293"/>
      <c r="K11" s="293"/>
      <c r="L11" s="295"/>
      <c r="M11" s="296"/>
      <c r="N11" s="297"/>
      <c r="O11" s="298"/>
      <c r="P11" s="297"/>
      <c r="Q11" s="297"/>
      <c r="R11" s="297"/>
      <c r="S11" s="297"/>
      <c r="T11" s="297"/>
    </row>
    <row r="12" spans="1:20" s="299" customFormat="1" ht="16.5" customHeight="1" thickBot="1">
      <c r="A12" s="597"/>
      <c r="B12" s="640"/>
      <c r="C12" s="640"/>
      <c r="D12" s="683"/>
      <c r="E12" s="402"/>
      <c r="F12" s="285"/>
      <c r="G12" s="300"/>
      <c r="H12" s="285"/>
      <c r="I12" s="285"/>
      <c r="J12" s="285"/>
      <c r="K12" s="285"/>
      <c r="L12" s="313"/>
      <c r="M12" s="288"/>
      <c r="N12" s="301"/>
      <c r="O12" s="301"/>
      <c r="P12" s="301"/>
      <c r="Q12" s="301"/>
      <c r="R12" s="301"/>
      <c r="S12" s="301"/>
      <c r="T12" s="301"/>
    </row>
    <row r="13" spans="1:20" s="299" customFormat="1" ht="16.5" customHeight="1">
      <c r="A13" s="596">
        <v>3</v>
      </c>
      <c r="B13" s="681"/>
      <c r="C13" s="681"/>
      <c r="D13" s="682"/>
      <c r="E13" s="400"/>
      <c r="F13" s="293"/>
      <c r="G13" s="294"/>
      <c r="H13" s="293"/>
      <c r="I13" s="403"/>
      <c r="J13" s="293"/>
      <c r="K13" s="293"/>
      <c r="L13" s="295"/>
      <c r="M13" s="296"/>
      <c r="N13" s="297"/>
      <c r="O13" s="297"/>
      <c r="P13" s="297"/>
      <c r="Q13" s="297"/>
      <c r="R13" s="297"/>
      <c r="S13" s="297"/>
      <c r="T13" s="297"/>
    </row>
    <row r="14" spans="1:20" s="299" customFormat="1" ht="16.5" customHeight="1" thickBot="1">
      <c r="A14" s="597"/>
      <c r="B14" s="640"/>
      <c r="C14" s="640"/>
      <c r="D14" s="683"/>
      <c r="E14" s="402"/>
      <c r="F14" s="285"/>
      <c r="G14" s="300"/>
      <c r="H14" s="285"/>
      <c r="I14" s="285"/>
      <c r="J14" s="285"/>
      <c r="K14" s="285"/>
      <c r="L14" s="313"/>
      <c r="M14" s="303"/>
      <c r="N14" s="301"/>
      <c r="O14" s="301"/>
      <c r="P14" s="301"/>
      <c r="Q14" s="301"/>
      <c r="R14" s="301"/>
      <c r="S14" s="301"/>
      <c r="T14" s="301"/>
    </row>
    <row r="15" spans="1:20" s="299" customFormat="1" ht="16.5" customHeight="1">
      <c r="A15" s="596">
        <v>4</v>
      </c>
      <c r="B15" s="681"/>
      <c r="C15" s="681"/>
      <c r="D15" s="682"/>
      <c r="E15" s="404"/>
      <c r="F15" s="293"/>
      <c r="G15" s="294"/>
      <c r="H15" s="293"/>
      <c r="I15" s="293"/>
      <c r="J15" s="293"/>
      <c r="K15" s="293"/>
      <c r="L15" s="295"/>
      <c r="M15" s="308"/>
      <c r="N15" s="297"/>
      <c r="O15" s="297"/>
      <c r="P15" s="297"/>
      <c r="Q15" s="297"/>
      <c r="R15" s="297"/>
      <c r="S15" s="297"/>
      <c r="T15" s="297"/>
    </row>
    <row r="16" spans="1:20" s="299" customFormat="1" ht="16.5" customHeight="1" thickBot="1">
      <c r="A16" s="597"/>
      <c r="B16" s="640"/>
      <c r="C16" s="640"/>
      <c r="D16" s="683"/>
      <c r="E16" s="405"/>
      <c r="F16" s="285"/>
      <c r="G16" s="300"/>
      <c r="H16" s="285"/>
      <c r="I16" s="285"/>
      <c r="J16" s="285"/>
      <c r="K16" s="285"/>
      <c r="L16" s="313"/>
      <c r="M16" s="309"/>
      <c r="N16" s="301"/>
      <c r="O16" s="301"/>
      <c r="P16" s="301"/>
      <c r="Q16" s="301"/>
      <c r="R16" s="301"/>
      <c r="S16" s="301"/>
      <c r="T16" s="301"/>
    </row>
    <row r="17" spans="1:20" ht="16.5" customHeight="1">
      <c r="A17" s="596">
        <v>5</v>
      </c>
      <c r="B17" s="681"/>
      <c r="C17" s="681"/>
      <c r="D17" s="682"/>
      <c r="E17" s="406"/>
      <c r="F17" s="293"/>
      <c r="G17" s="304"/>
      <c r="H17" s="293"/>
      <c r="I17" s="293"/>
      <c r="J17" s="293"/>
      <c r="K17" s="293"/>
      <c r="L17" s="295"/>
      <c r="M17" s="311"/>
      <c r="N17" s="312"/>
      <c r="O17" s="312"/>
      <c r="P17" s="312"/>
      <c r="Q17" s="312"/>
      <c r="R17" s="312"/>
      <c r="S17" s="312"/>
      <c r="T17" s="312"/>
    </row>
    <row r="18" spans="1:20" ht="16.5" customHeight="1" thickBot="1">
      <c r="A18" s="597"/>
      <c r="B18" s="640"/>
      <c r="C18" s="640"/>
      <c r="D18" s="683"/>
      <c r="E18" s="407"/>
      <c r="F18" s="285"/>
      <c r="G18" s="307"/>
      <c r="H18" s="285"/>
      <c r="I18" s="285"/>
      <c r="J18" s="285"/>
      <c r="K18" s="285"/>
      <c r="L18" s="313"/>
      <c r="M18" s="315"/>
      <c r="N18" s="291"/>
      <c r="O18" s="291"/>
      <c r="P18" s="291"/>
      <c r="Q18" s="291"/>
      <c r="R18" s="291"/>
      <c r="S18" s="291"/>
      <c r="T18" s="291"/>
    </row>
    <row r="19" spans="1:20" ht="16.5" customHeight="1">
      <c r="A19" s="596"/>
      <c r="B19" s="681"/>
      <c r="C19" s="681"/>
      <c r="D19" s="682"/>
      <c r="E19" s="408"/>
      <c r="F19" s="295"/>
      <c r="G19" s="310"/>
      <c r="H19" s="295"/>
      <c r="I19" s="295"/>
      <c r="J19" s="295"/>
      <c r="K19" s="295"/>
      <c r="L19" s="295"/>
      <c r="M19" s="311"/>
      <c r="N19" s="312"/>
      <c r="O19" s="312"/>
      <c r="P19" s="312"/>
      <c r="Q19" s="312"/>
      <c r="R19" s="312"/>
      <c r="S19" s="312"/>
      <c r="T19" s="312"/>
    </row>
    <row r="20" spans="1:20" ht="16.5" customHeight="1" thickBot="1">
      <c r="A20" s="597"/>
      <c r="B20" s="640"/>
      <c r="C20" s="640"/>
      <c r="D20" s="683"/>
      <c r="E20" s="409"/>
      <c r="F20" s="313"/>
      <c r="G20" s="314"/>
      <c r="H20" s="313"/>
      <c r="I20" s="313"/>
      <c r="J20" s="313"/>
      <c r="K20" s="313"/>
      <c r="L20" s="313"/>
      <c r="M20" s="315"/>
      <c r="N20" s="291"/>
      <c r="O20" s="291"/>
      <c r="P20" s="291"/>
      <c r="Q20" s="291"/>
      <c r="R20" s="291"/>
      <c r="S20" s="291"/>
      <c r="T20" s="291"/>
    </row>
    <row r="21" spans="1:20" ht="16.5" customHeight="1">
      <c r="A21" s="596"/>
      <c r="B21" s="681"/>
      <c r="C21" s="681"/>
      <c r="D21" s="682"/>
      <c r="E21" s="410"/>
      <c r="F21" s="295"/>
      <c r="G21" s="316"/>
      <c r="H21" s="295"/>
      <c r="I21" s="295"/>
      <c r="J21" s="295"/>
      <c r="K21" s="295"/>
      <c r="L21" s="295"/>
      <c r="M21" s="296"/>
      <c r="N21" s="312"/>
      <c r="O21" s="312"/>
      <c r="P21" s="312"/>
      <c r="Q21" s="312"/>
      <c r="R21" s="312"/>
      <c r="S21" s="312"/>
      <c r="T21" s="312"/>
    </row>
    <row r="22" spans="1:20" ht="16.5" customHeight="1" thickBot="1">
      <c r="A22" s="597"/>
      <c r="B22" s="640"/>
      <c r="C22" s="640"/>
      <c r="D22" s="683"/>
      <c r="E22" s="317"/>
      <c r="F22" s="313"/>
      <c r="G22" s="318"/>
      <c r="H22" s="313"/>
      <c r="I22" s="313"/>
      <c r="J22" s="313"/>
      <c r="K22" s="313"/>
      <c r="L22" s="313"/>
      <c r="M22" s="319"/>
      <c r="N22" s="291"/>
      <c r="O22" s="291"/>
      <c r="P22" s="291"/>
      <c r="Q22" s="291"/>
      <c r="R22" s="291"/>
      <c r="S22" s="291"/>
      <c r="T22" s="291"/>
    </row>
    <row r="23" spans="1:20" ht="16.5" customHeight="1">
      <c r="A23" s="596"/>
      <c r="B23" s="681"/>
      <c r="C23" s="681"/>
      <c r="D23" s="682"/>
      <c r="E23" s="410"/>
      <c r="F23" s="295"/>
      <c r="G23" s="316"/>
      <c r="H23" s="295"/>
      <c r="I23" s="295"/>
      <c r="J23" s="295"/>
      <c r="K23" s="295"/>
      <c r="L23" s="295"/>
      <c r="M23" s="320"/>
      <c r="N23" s="312"/>
      <c r="O23" s="312"/>
      <c r="P23" s="312"/>
      <c r="Q23" s="312"/>
      <c r="R23" s="312"/>
      <c r="S23" s="312"/>
      <c r="T23" s="312"/>
    </row>
    <row r="24" spans="1:20" ht="16.5" customHeight="1" thickBot="1">
      <c r="A24" s="597"/>
      <c r="B24" s="640"/>
      <c r="C24" s="640"/>
      <c r="D24" s="683"/>
      <c r="E24" s="317"/>
      <c r="F24" s="313"/>
      <c r="G24" s="318"/>
      <c r="H24" s="313"/>
      <c r="I24" s="313"/>
      <c r="J24" s="313"/>
      <c r="K24" s="313"/>
      <c r="L24" s="313"/>
      <c r="M24" s="319"/>
      <c r="N24" s="291"/>
      <c r="O24" s="291"/>
      <c r="P24" s="291"/>
      <c r="Q24" s="291"/>
      <c r="R24" s="291"/>
      <c r="S24" s="291"/>
      <c r="T24" s="284"/>
    </row>
    <row r="25" spans="1:20" ht="16.5" customHeight="1">
      <c r="A25" s="596"/>
      <c r="B25" s="681"/>
      <c r="C25" s="681"/>
      <c r="D25" s="682"/>
      <c r="E25" s="410"/>
      <c r="F25" s="295"/>
      <c r="G25" s="316"/>
      <c r="H25" s="295"/>
      <c r="I25" s="295"/>
      <c r="J25" s="295"/>
      <c r="K25" s="295"/>
      <c r="L25" s="295"/>
      <c r="M25" s="320"/>
      <c r="N25" s="312"/>
      <c r="O25" s="312"/>
      <c r="P25" s="312"/>
      <c r="Q25" s="312"/>
      <c r="R25" s="312"/>
      <c r="S25" s="321"/>
      <c r="T25" s="312"/>
    </row>
    <row r="26" spans="1:20" ht="16.5" customHeight="1" thickBot="1">
      <c r="A26" s="597"/>
      <c r="B26" s="640"/>
      <c r="C26" s="640"/>
      <c r="D26" s="683"/>
      <c r="E26" s="317"/>
      <c r="F26" s="313"/>
      <c r="G26" s="318"/>
      <c r="H26" s="313"/>
      <c r="I26" s="313"/>
      <c r="J26" s="313"/>
      <c r="K26" s="313"/>
      <c r="L26" s="313"/>
      <c r="M26" s="319"/>
      <c r="N26" s="291"/>
      <c r="O26" s="291"/>
      <c r="P26" s="291"/>
      <c r="Q26" s="291"/>
      <c r="R26" s="291"/>
      <c r="S26" s="322"/>
      <c r="T26" s="291"/>
    </row>
    <row r="27" spans="1:13" ht="15.75" customHeight="1" thickBot="1">
      <c r="A27" s="270"/>
      <c r="B27" s="270"/>
      <c r="C27" s="270"/>
      <c r="F27" s="340"/>
      <c r="H27" s="340"/>
      <c r="I27" s="340"/>
      <c r="K27" s="340"/>
      <c r="L27" s="272"/>
      <c r="M27" s="272"/>
    </row>
    <row r="28" spans="1:20" ht="28.5" customHeight="1" thickBot="1">
      <c r="A28" s="323"/>
      <c r="B28" s="323"/>
      <c r="C28" s="323"/>
      <c r="D28" s="323"/>
      <c r="E28" s="324" t="s">
        <v>245</v>
      </c>
      <c r="F28" s="325"/>
      <c r="G28" s="326"/>
      <c r="H28" s="411"/>
      <c r="I28" s="411">
        <f>SUM(I9:I27)</f>
        <v>5000</v>
      </c>
      <c r="J28" s="327"/>
      <c r="K28" s="325"/>
      <c r="L28" s="328"/>
      <c r="M28" s="328"/>
      <c r="N28" s="329"/>
      <c r="O28" s="329"/>
      <c r="P28" s="329"/>
      <c r="Q28" s="329"/>
      <c r="R28" s="329"/>
      <c r="S28" s="329"/>
      <c r="T28" s="329"/>
    </row>
    <row r="29" spans="1:20" ht="10.5" customHeight="1" thickBot="1">
      <c r="A29" s="323"/>
      <c r="B29" s="323"/>
      <c r="C29" s="323"/>
      <c r="D29" s="323"/>
      <c r="E29" s="323"/>
      <c r="F29" s="331"/>
      <c r="G29" s="331"/>
      <c r="H29" s="331"/>
      <c r="I29" s="331"/>
      <c r="J29" s="331"/>
      <c r="K29" s="331"/>
      <c r="L29" s="332"/>
      <c r="M29" s="332"/>
      <c r="N29" s="270"/>
      <c r="O29" s="270"/>
      <c r="P29" s="270"/>
      <c r="Q29" s="270"/>
      <c r="R29" s="270"/>
      <c r="S29" s="270"/>
      <c r="T29" s="270"/>
    </row>
    <row r="30" spans="1:20" ht="29.25" customHeight="1" thickBot="1">
      <c r="A30" s="333"/>
      <c r="B30" s="333"/>
      <c r="C30" s="333"/>
      <c r="D30" s="333"/>
      <c r="E30" s="324" t="s">
        <v>51</v>
      </c>
      <c r="F30" s="331"/>
      <c r="G30" s="327"/>
      <c r="H30" s="327"/>
      <c r="I30" s="327"/>
      <c r="J30" s="331"/>
      <c r="K30" s="331"/>
      <c r="L30" s="332"/>
      <c r="M30" s="332"/>
      <c r="N30" s="270"/>
      <c r="O30" s="270"/>
      <c r="P30" s="270"/>
      <c r="Q30" s="270"/>
      <c r="R30" s="270"/>
      <c r="S30" s="270"/>
      <c r="T30" s="270"/>
    </row>
    <row r="31" spans="1:13" s="299" customFormat="1" ht="15.75" customHeight="1">
      <c r="A31" s="334"/>
      <c r="B31" s="334"/>
      <c r="C31" s="334"/>
      <c r="D31" s="334"/>
      <c r="E31" s="334"/>
      <c r="F31" s="331"/>
      <c r="G31" s="331"/>
      <c r="H31" s="331"/>
      <c r="I31" s="331"/>
      <c r="J31" s="331"/>
      <c r="K31" s="331"/>
      <c r="L31" s="335"/>
      <c r="M31" s="335"/>
    </row>
    <row r="32" spans="1:13" s="299" customFormat="1" ht="15.75" customHeight="1">
      <c r="A32" s="336"/>
      <c r="B32" s="336"/>
      <c r="C32" s="336"/>
      <c r="D32" s="334"/>
      <c r="E32" s="336"/>
      <c r="F32" s="331"/>
      <c r="G32" s="331"/>
      <c r="H32" s="331"/>
      <c r="I32" s="331"/>
      <c r="J32" s="331"/>
      <c r="K32" s="331"/>
      <c r="L32" s="335"/>
      <c r="M32" s="335"/>
    </row>
    <row r="33" spans="1:13" ht="15.75" customHeight="1">
      <c r="A33" s="272"/>
      <c r="E33" s="346"/>
      <c r="F33" s="338"/>
      <c r="G33" s="339"/>
      <c r="H33" s="331"/>
      <c r="I33" s="331"/>
      <c r="J33" s="331"/>
      <c r="K33" s="331"/>
      <c r="L33" s="272"/>
      <c r="M33" s="272"/>
    </row>
    <row r="34" spans="6:11" ht="15.75" customHeight="1">
      <c r="F34" s="340"/>
      <c r="K34" s="340"/>
    </row>
    <row r="35" spans="1:13" ht="20.25" customHeight="1">
      <c r="A35" s="265"/>
      <c r="B35" s="265"/>
      <c r="C35" s="265"/>
      <c r="D35" s="265"/>
      <c r="E35" s="265"/>
      <c r="F35" s="338"/>
      <c r="G35" s="339"/>
      <c r="H35" s="339"/>
      <c r="I35" s="339"/>
      <c r="J35" s="341"/>
      <c r="K35" s="342"/>
      <c r="L35" s="343"/>
      <c r="M35" s="343"/>
    </row>
    <row r="36" spans="1:11" ht="15.75" customHeight="1">
      <c r="A36" s="267"/>
      <c r="E36" s="346"/>
      <c r="F36" s="340"/>
      <c r="H36" s="269"/>
      <c r="I36" s="269"/>
      <c r="K36" s="340"/>
    </row>
    <row r="37" spans="1:13" ht="15.75" customHeight="1">
      <c r="A37" s="268"/>
      <c r="B37" s="269"/>
      <c r="C37" s="269"/>
      <c r="D37" s="269"/>
      <c r="E37" s="269"/>
      <c r="F37" s="339"/>
      <c r="G37" s="339"/>
      <c r="H37" s="344"/>
      <c r="I37" s="344"/>
      <c r="J37" s="339"/>
      <c r="K37" s="338"/>
      <c r="L37" s="339"/>
      <c r="M37" s="339"/>
    </row>
    <row r="38" spans="1:13" ht="15.75" customHeight="1">
      <c r="A38" s="267"/>
      <c r="F38" s="344"/>
      <c r="G38" s="344"/>
      <c r="H38" s="339"/>
      <c r="I38" s="339"/>
      <c r="J38" s="339"/>
      <c r="K38" s="338"/>
      <c r="L38" s="339"/>
      <c r="M38" s="339"/>
    </row>
    <row r="39" spans="1:13" ht="15.75" customHeight="1">
      <c r="A39" s="345"/>
      <c r="B39" s="346"/>
      <c r="C39" s="346"/>
      <c r="D39" s="346"/>
      <c r="E39" s="346"/>
      <c r="F39" s="347"/>
      <c r="G39" s="347"/>
      <c r="H39" s="337"/>
      <c r="I39" s="337"/>
      <c r="J39" s="347"/>
      <c r="K39" s="348"/>
      <c r="L39" s="347"/>
      <c r="M39" s="347"/>
    </row>
    <row r="40" spans="1:13" ht="15.75" customHeight="1">
      <c r="A40" s="346"/>
      <c r="B40" s="346"/>
      <c r="C40" s="346"/>
      <c r="D40" s="346"/>
      <c r="E40" s="346"/>
      <c r="F40" s="347"/>
      <c r="G40" s="347"/>
      <c r="H40" s="348"/>
      <c r="I40" s="348"/>
      <c r="J40" s="347"/>
      <c r="K40" s="348"/>
      <c r="L40" s="347"/>
      <c r="M40" s="347"/>
    </row>
    <row r="41" spans="1:13" ht="15.75" customHeight="1">
      <c r="A41" s="346"/>
      <c r="B41" s="346"/>
      <c r="C41" s="346"/>
      <c r="D41" s="346"/>
      <c r="E41" s="346"/>
      <c r="F41" s="347"/>
      <c r="G41" s="347"/>
      <c r="H41" s="331"/>
      <c r="I41" s="331"/>
      <c r="J41" s="347"/>
      <c r="K41" s="348"/>
      <c r="L41" s="347"/>
      <c r="M41" s="347"/>
    </row>
    <row r="42" spans="1:13" ht="15.75" customHeight="1">
      <c r="A42" s="346"/>
      <c r="B42" s="346"/>
      <c r="C42" s="346"/>
      <c r="D42" s="346"/>
      <c r="E42" s="346"/>
      <c r="F42" s="347"/>
      <c r="G42" s="347"/>
      <c r="H42" s="347"/>
      <c r="I42" s="347"/>
      <c r="J42" s="347"/>
      <c r="K42" s="348"/>
      <c r="L42" s="347"/>
      <c r="M42" s="347"/>
    </row>
    <row r="43" spans="1:13" ht="15.75" customHeight="1">
      <c r="A43" s="346"/>
      <c r="B43" s="346"/>
      <c r="C43" s="346"/>
      <c r="D43" s="346"/>
      <c r="E43" s="346"/>
      <c r="F43" s="346"/>
      <c r="G43" s="346"/>
      <c r="H43" s="346"/>
      <c r="I43" s="346"/>
      <c r="J43" s="346"/>
      <c r="K43" s="349"/>
      <c r="L43" s="346"/>
      <c r="M43" s="346"/>
    </row>
    <row r="44" spans="1:13" ht="15.75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9"/>
      <c r="L44" s="346"/>
      <c r="M44" s="346"/>
    </row>
    <row r="45" spans="1:13" ht="15.75" customHeight="1">
      <c r="A45" s="346"/>
      <c r="B45" s="346"/>
      <c r="C45" s="346"/>
      <c r="D45" s="346"/>
      <c r="E45" s="346"/>
      <c r="F45" s="346"/>
      <c r="G45" s="346"/>
      <c r="H45" s="346"/>
      <c r="I45" s="346"/>
      <c r="J45" s="346"/>
      <c r="K45" s="349"/>
      <c r="L45" s="346"/>
      <c r="M45" s="346"/>
    </row>
    <row r="46" spans="1:13" ht="15.75" customHeight="1">
      <c r="A46" s="346"/>
      <c r="B46" s="346"/>
      <c r="C46" s="346"/>
      <c r="D46" s="346"/>
      <c r="E46" s="346"/>
      <c r="F46" s="346"/>
      <c r="G46" s="346"/>
      <c r="H46" s="346"/>
      <c r="I46" s="346"/>
      <c r="J46" s="346"/>
      <c r="K46" s="349"/>
      <c r="L46" s="346"/>
      <c r="M46" s="346"/>
    </row>
    <row r="47" spans="1:13" ht="15.75" customHeight="1">
      <c r="A47" s="346"/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</row>
    <row r="48" spans="1:13" ht="15.75" customHeight="1">
      <c r="A48" s="346"/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</row>
    <row r="49" spans="1:13" ht="15.75" customHeight="1">
      <c r="A49" s="346"/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</row>
    <row r="50" spans="1:13" ht="15.75" customHeight="1">
      <c r="A50" s="346"/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</row>
    <row r="51" spans="1:13" ht="15.75" customHeight="1">
      <c r="A51" s="346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</row>
    <row r="52" spans="1:13" ht="15.75" customHeight="1">
      <c r="A52" s="346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</row>
  </sheetData>
  <mergeCells count="55">
    <mergeCell ref="I5:J5"/>
    <mergeCell ref="F5:H5"/>
    <mergeCell ref="F2:H2"/>
    <mergeCell ref="F3:H3"/>
    <mergeCell ref="F4:H4"/>
    <mergeCell ref="I2:J2"/>
    <mergeCell ref="I3:J3"/>
    <mergeCell ref="I4:J4"/>
    <mergeCell ref="A17:A18"/>
    <mergeCell ref="A19:A20"/>
    <mergeCell ref="A25:A26"/>
    <mergeCell ref="A23:A24"/>
    <mergeCell ref="A21:A22"/>
    <mergeCell ref="A9:A10"/>
    <mergeCell ref="B9:B10"/>
    <mergeCell ref="C9:C10"/>
    <mergeCell ref="D9:D10"/>
    <mergeCell ref="A11:A12"/>
    <mergeCell ref="A13:A14"/>
    <mergeCell ref="A15:A16"/>
    <mergeCell ref="C11:C12"/>
    <mergeCell ref="B13:B14"/>
    <mergeCell ref="B15:B16"/>
    <mergeCell ref="B11:B12"/>
    <mergeCell ref="C13:C14"/>
    <mergeCell ref="C15:C16"/>
    <mergeCell ref="B19:B20"/>
    <mergeCell ref="C17:C18"/>
    <mergeCell ref="D23:D24"/>
    <mergeCell ref="C23:C24"/>
    <mergeCell ref="B17:B18"/>
    <mergeCell ref="C19:C20"/>
    <mergeCell ref="D17:D18"/>
    <mergeCell ref="D19:D20"/>
    <mergeCell ref="D25:D26"/>
    <mergeCell ref="B21:B22"/>
    <mergeCell ref="B23:B24"/>
    <mergeCell ref="B25:B26"/>
    <mergeCell ref="C21:C22"/>
    <mergeCell ref="C25:C26"/>
    <mergeCell ref="D21:D22"/>
    <mergeCell ref="H7:H8"/>
    <mergeCell ref="G7:G8"/>
    <mergeCell ref="D11:D12"/>
    <mergeCell ref="D13:D14"/>
    <mergeCell ref="D15:D16"/>
    <mergeCell ref="O7:P7"/>
    <mergeCell ref="Q7:R7"/>
    <mergeCell ref="S7:T7"/>
    <mergeCell ref="I7:I8"/>
    <mergeCell ref="L7:L8"/>
    <mergeCell ref="F7:F8"/>
    <mergeCell ref="K7:K8"/>
    <mergeCell ref="M7:N7"/>
    <mergeCell ref="J7:J8"/>
  </mergeCells>
  <printOptions horizontalCentered="1"/>
  <pageMargins left="0.1968503937007874" right="0.1968503937007874" top="0.3937007874015748" bottom="0.5905511811023623" header="0.3937007874015748" footer="0"/>
  <pageSetup fitToHeight="0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ySplit="5" topLeftCell="BM9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2" width="13.7109375" style="0" customWidth="1"/>
    <col min="3" max="4" width="12.7109375" style="0" customWidth="1"/>
    <col min="5" max="8" width="13.7109375" style="0" customWidth="1"/>
    <col min="9" max="9" width="14.00390625" style="0" customWidth="1"/>
    <col min="10" max="11" width="12.140625" style="0" customWidth="1"/>
    <col min="12" max="12" width="12.8515625" style="0" customWidth="1"/>
  </cols>
  <sheetData>
    <row r="1" spans="1:11" ht="39.75" customHeight="1">
      <c r="A1" s="617" t="s">
        <v>15</v>
      </c>
      <c r="B1" s="617"/>
      <c r="C1" s="617"/>
      <c r="D1" s="617"/>
      <c r="E1" s="617"/>
      <c r="F1" s="617"/>
      <c r="G1" s="617"/>
      <c r="H1" s="617"/>
      <c r="I1" s="617"/>
      <c r="J1" s="1"/>
      <c r="K1" s="1"/>
    </row>
    <row r="2" spans="1:11" ht="18">
      <c r="A2" s="1"/>
      <c r="B2" s="1"/>
      <c r="C2" s="1"/>
      <c r="D2" s="1"/>
      <c r="E2" s="616" t="s">
        <v>262</v>
      </c>
      <c r="F2" s="1"/>
      <c r="G2" s="1"/>
      <c r="H2" s="1"/>
      <c r="I2" s="1"/>
      <c r="J2" s="1"/>
      <c r="K2" s="1"/>
    </row>
    <row r="3" spans="1:11" ht="18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.75" customHeight="1" thickBot="1">
      <c r="A4" s="620" t="s">
        <v>14</v>
      </c>
      <c r="B4" s="621"/>
      <c r="C4" s="621"/>
      <c r="D4" s="621"/>
      <c r="E4" s="621"/>
      <c r="F4" s="622" t="s">
        <v>16</v>
      </c>
      <c r="G4" s="623"/>
      <c r="H4" s="623"/>
      <c r="I4" s="624"/>
      <c r="J4" s="1"/>
      <c r="K4" s="1"/>
    </row>
    <row r="5" spans="1:11" ht="111" customHeight="1" thickBot="1">
      <c r="A5" s="36" t="s">
        <v>1</v>
      </c>
      <c r="B5" s="31" t="s">
        <v>264</v>
      </c>
      <c r="C5" s="618" t="s">
        <v>263</v>
      </c>
      <c r="D5" s="619"/>
      <c r="E5" s="37" t="s">
        <v>13</v>
      </c>
      <c r="F5" s="31" t="s">
        <v>264</v>
      </c>
      <c r="G5" s="618" t="s">
        <v>263</v>
      </c>
      <c r="H5" s="619"/>
      <c r="I5" s="28" t="s">
        <v>13</v>
      </c>
      <c r="J5" s="21"/>
      <c r="K5" s="21"/>
    </row>
    <row r="6" spans="1:11" ht="27" customHeight="1">
      <c r="A6" s="32" t="s">
        <v>2</v>
      </c>
      <c r="B6" s="5">
        <v>10000</v>
      </c>
      <c r="C6" s="5"/>
      <c r="D6" s="5"/>
      <c r="E6" s="35">
        <v>10000</v>
      </c>
      <c r="F6" s="45"/>
      <c r="G6" s="11"/>
      <c r="H6" s="24"/>
      <c r="I6" s="27"/>
      <c r="J6" s="22"/>
      <c r="K6" s="22"/>
    </row>
    <row r="7" spans="1:11" ht="27" customHeight="1">
      <c r="A7" s="9" t="s">
        <v>3</v>
      </c>
      <c r="B7" s="10">
        <v>219925</v>
      </c>
      <c r="C7" s="17">
        <v>200</v>
      </c>
      <c r="D7" s="17"/>
      <c r="E7" s="18">
        <v>219725</v>
      </c>
      <c r="F7" s="46">
        <v>35500</v>
      </c>
      <c r="G7" s="19">
        <v>35500</v>
      </c>
      <c r="H7" s="25"/>
      <c r="I7" s="14"/>
      <c r="J7" s="22"/>
      <c r="K7" s="22"/>
    </row>
    <row r="8" spans="1:11" ht="27" customHeight="1">
      <c r="A8" s="33" t="s">
        <v>4</v>
      </c>
      <c r="B8" s="3">
        <v>300</v>
      </c>
      <c r="C8" s="15">
        <v>300</v>
      </c>
      <c r="D8" s="15"/>
      <c r="E8" s="16">
        <v>0</v>
      </c>
      <c r="F8" s="47"/>
      <c r="G8" s="13"/>
      <c r="H8" s="22"/>
      <c r="I8" s="27"/>
      <c r="J8" s="22"/>
      <c r="K8" s="22"/>
    </row>
    <row r="9" spans="1:11" ht="27.75" customHeight="1">
      <c r="A9" s="34" t="s">
        <v>5</v>
      </c>
      <c r="B9" s="10">
        <v>930</v>
      </c>
      <c r="C9" s="10"/>
      <c r="D9" s="17">
        <v>930</v>
      </c>
      <c r="E9" s="18">
        <v>0</v>
      </c>
      <c r="F9" s="48"/>
      <c r="G9" s="12"/>
      <c r="H9" s="25"/>
      <c r="I9" s="14"/>
      <c r="J9" s="22"/>
      <c r="K9" s="22"/>
    </row>
    <row r="10" spans="1:12" ht="27.75" customHeight="1">
      <c r="A10" s="33" t="s">
        <v>6</v>
      </c>
      <c r="B10" s="4"/>
      <c r="C10" s="4"/>
      <c r="D10" s="4"/>
      <c r="E10" s="8"/>
      <c r="F10" s="38">
        <v>84274</v>
      </c>
      <c r="G10" s="20">
        <v>36631</v>
      </c>
      <c r="H10" s="16">
        <v>28335</v>
      </c>
      <c r="I10" s="30">
        <v>19308</v>
      </c>
      <c r="J10" s="16"/>
      <c r="K10" s="16"/>
      <c r="L10" s="2"/>
    </row>
    <row r="11" spans="1:11" ht="27.75" customHeight="1">
      <c r="A11" s="34" t="s">
        <v>7</v>
      </c>
      <c r="B11" s="10">
        <v>65000</v>
      </c>
      <c r="C11" s="17">
        <v>64190.4</v>
      </c>
      <c r="D11" s="17"/>
      <c r="E11" s="18">
        <v>809.6</v>
      </c>
      <c r="F11" s="48"/>
      <c r="G11" s="12"/>
      <c r="H11" s="25"/>
      <c r="I11" s="27"/>
      <c r="J11" s="22"/>
      <c r="K11" s="22"/>
    </row>
    <row r="12" spans="1:11" ht="27.75" customHeight="1">
      <c r="A12" s="34" t="s">
        <v>8</v>
      </c>
      <c r="B12" s="10">
        <v>151000</v>
      </c>
      <c r="C12" s="17">
        <v>7000</v>
      </c>
      <c r="D12" s="10"/>
      <c r="E12" s="18">
        <v>144000</v>
      </c>
      <c r="F12" s="48"/>
      <c r="G12" s="12"/>
      <c r="H12" s="25"/>
      <c r="I12" s="14"/>
      <c r="J12" s="22"/>
      <c r="K12" s="22"/>
    </row>
    <row r="13" spans="1:11" ht="27.75" customHeight="1">
      <c r="A13" s="34" t="s">
        <v>9</v>
      </c>
      <c r="B13" s="10">
        <v>10000</v>
      </c>
      <c r="C13" s="17">
        <v>4149</v>
      </c>
      <c r="D13" s="17">
        <v>860</v>
      </c>
      <c r="E13" s="18">
        <v>4991</v>
      </c>
      <c r="F13" s="48"/>
      <c r="G13" s="12"/>
      <c r="H13" s="25"/>
      <c r="I13" s="27"/>
      <c r="J13" s="22"/>
      <c r="K13" s="22"/>
    </row>
    <row r="14" spans="1:11" ht="27.75" customHeight="1">
      <c r="A14" s="33" t="s">
        <v>10</v>
      </c>
      <c r="B14" s="3">
        <v>2000</v>
      </c>
      <c r="C14" s="15">
        <v>2000</v>
      </c>
      <c r="D14" s="15"/>
      <c r="E14" s="16">
        <v>0</v>
      </c>
      <c r="F14" s="38">
        <v>5000</v>
      </c>
      <c r="G14" s="13"/>
      <c r="H14" s="23">
        <v>5000</v>
      </c>
      <c r="I14" s="29"/>
      <c r="J14" s="23"/>
      <c r="K14" s="23"/>
    </row>
    <row r="15" spans="1:11" ht="37.5" customHeight="1">
      <c r="A15" s="34" t="s">
        <v>11</v>
      </c>
      <c r="B15" s="10">
        <v>7000</v>
      </c>
      <c r="C15" s="17">
        <v>7000</v>
      </c>
      <c r="D15" s="10"/>
      <c r="E15" s="18">
        <v>0</v>
      </c>
      <c r="F15" s="48"/>
      <c r="G15" s="12"/>
      <c r="H15" s="25"/>
      <c r="I15" s="27"/>
      <c r="J15" s="22"/>
      <c r="K15" s="22"/>
    </row>
    <row r="16" spans="1:11" ht="27.75" customHeight="1" thickBot="1">
      <c r="A16" s="34" t="s">
        <v>12</v>
      </c>
      <c r="B16" s="49">
        <v>94104</v>
      </c>
      <c r="C16" s="17">
        <v>71376</v>
      </c>
      <c r="D16" s="17">
        <v>15300</v>
      </c>
      <c r="E16" s="18">
        <v>7428</v>
      </c>
      <c r="F16" s="48"/>
      <c r="G16" s="39"/>
      <c r="H16" s="26"/>
      <c r="I16" s="14"/>
      <c r="J16" s="22"/>
      <c r="K16" s="22"/>
    </row>
    <row r="17" spans="1:12" ht="28.5" customHeight="1" thickBot="1">
      <c r="A17" s="40" t="s">
        <v>0</v>
      </c>
      <c r="B17" s="41">
        <f aca="true" t="shared" si="0" ref="B17:H17">B6+B7+B8+B9+B10+B11+B12+B13+B14+B15+B16</f>
        <v>560259</v>
      </c>
      <c r="C17" s="43">
        <f t="shared" si="0"/>
        <v>156215.4</v>
      </c>
      <c r="D17" s="41">
        <f t="shared" si="0"/>
        <v>17090</v>
      </c>
      <c r="E17" s="44">
        <f t="shared" si="0"/>
        <v>386953.6</v>
      </c>
      <c r="F17" s="42">
        <f t="shared" si="0"/>
        <v>124774</v>
      </c>
      <c r="G17" s="43">
        <f t="shared" si="0"/>
        <v>72131</v>
      </c>
      <c r="H17" s="43">
        <f t="shared" si="0"/>
        <v>33335</v>
      </c>
      <c r="I17" s="50">
        <f>SUM(I6:I16)</f>
        <v>19308</v>
      </c>
      <c r="J17" s="22"/>
      <c r="K17" s="22"/>
      <c r="L17" s="2"/>
    </row>
    <row r="18" spans="2:5" ht="12.75">
      <c r="B18" s="2"/>
      <c r="C18" s="2"/>
      <c r="D18" s="2"/>
      <c r="E18" s="2"/>
    </row>
    <row r="19" spans="2:7" ht="12.75">
      <c r="B19" s="2"/>
      <c r="C19" s="2"/>
      <c r="D19" s="2"/>
      <c r="E19" s="2"/>
      <c r="G19" s="2"/>
    </row>
    <row r="20" spans="2:8" ht="12.75">
      <c r="B20" s="2"/>
      <c r="C20" s="2"/>
      <c r="D20" s="2"/>
      <c r="E20" s="2"/>
      <c r="G20" s="2"/>
      <c r="H20" s="2"/>
    </row>
    <row r="21" spans="2:11" ht="14.25">
      <c r="B21" s="2"/>
      <c r="C21" s="2"/>
      <c r="D21" s="2"/>
      <c r="E21" s="2"/>
      <c r="F21" s="7"/>
      <c r="G21" s="6"/>
      <c r="H21" s="6"/>
      <c r="I21" s="6"/>
      <c r="J21" s="6"/>
      <c r="K21" s="6"/>
    </row>
    <row r="22" spans="2:7" ht="12.75">
      <c r="B22" s="2"/>
      <c r="C22" s="2"/>
      <c r="D22" s="2"/>
      <c r="E22" s="2"/>
      <c r="G22" s="2"/>
    </row>
    <row r="23" spans="2:5" ht="14.25">
      <c r="B23" s="2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</sheetData>
  <mergeCells count="5">
    <mergeCell ref="A1:I1"/>
    <mergeCell ref="C5:D5"/>
    <mergeCell ref="G5:H5"/>
    <mergeCell ref="A4:E4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0" zoomScaleNormal="70" zoomScaleSheetLayoutView="4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48" sqref="A48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7109375" style="0" customWidth="1"/>
    <col min="5" max="5" width="79.28125" style="0" customWidth="1"/>
    <col min="6" max="6" width="14.57421875" style="0" customWidth="1"/>
    <col min="7" max="8" width="14.421875" style="0" customWidth="1"/>
    <col min="9" max="9" width="14.00390625" style="0" customWidth="1"/>
    <col min="10" max="10" width="14.421875" style="0" customWidth="1"/>
    <col min="11" max="11" width="27.14062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11" ht="18.75" thickBot="1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53"/>
      <c r="F2" s="54" t="s">
        <v>17</v>
      </c>
      <c r="G2" s="476">
        <v>10000</v>
      </c>
      <c r="H2" s="55"/>
      <c r="I2" s="56"/>
    </row>
    <row r="3" spans="1:9" ht="15.75">
      <c r="A3" s="57" t="s">
        <v>246</v>
      </c>
      <c r="B3" s="58"/>
      <c r="C3" s="58"/>
      <c r="D3" s="58"/>
      <c r="E3" s="58"/>
      <c r="F3" s="59" t="s">
        <v>18</v>
      </c>
      <c r="G3" s="60"/>
      <c r="H3" s="61"/>
      <c r="I3" s="62"/>
    </row>
    <row r="4" spans="1:9" ht="15">
      <c r="A4" s="63" t="s">
        <v>259</v>
      </c>
      <c r="B4" s="58"/>
      <c r="C4" s="58"/>
      <c r="D4" s="58"/>
      <c r="E4" s="58"/>
      <c r="F4" s="59" t="s">
        <v>19</v>
      </c>
      <c r="G4" s="60"/>
      <c r="H4" s="61"/>
      <c r="I4" s="62"/>
    </row>
    <row r="5" spans="1:9" ht="16.5" thickBot="1">
      <c r="A5" s="470"/>
      <c r="B5" s="469"/>
      <c r="C5" s="58"/>
      <c r="D5" s="58"/>
      <c r="E5" s="58"/>
      <c r="F5" s="64"/>
      <c r="G5" s="65"/>
      <c r="H5" s="66"/>
      <c r="I5" s="67"/>
    </row>
    <row r="6" spans="1:10" ht="19.5" customHeight="1" thickBot="1">
      <c r="A6" s="53"/>
      <c r="E6" s="39"/>
      <c r="F6" s="68" t="s">
        <v>20</v>
      </c>
      <c r="J6" s="58"/>
    </row>
    <row r="7" spans="1:20" ht="30" customHeight="1" thickBot="1">
      <c r="A7" s="39"/>
      <c r="B7" s="39"/>
      <c r="C7" s="39"/>
      <c r="D7" s="39"/>
      <c r="E7" s="39"/>
      <c r="F7" s="627" t="s">
        <v>21</v>
      </c>
      <c r="G7" s="628" t="s">
        <v>22</v>
      </c>
      <c r="H7" s="628" t="s">
        <v>23</v>
      </c>
      <c r="I7" s="627" t="s">
        <v>24</v>
      </c>
      <c r="J7" s="628" t="s">
        <v>25</v>
      </c>
      <c r="K7" s="625" t="s">
        <v>26</v>
      </c>
      <c r="L7" s="69" t="s">
        <v>27</v>
      </c>
      <c r="M7" s="70"/>
      <c r="N7" s="69" t="s">
        <v>28</v>
      </c>
      <c r="O7" s="70"/>
      <c r="P7" s="69" t="s">
        <v>29</v>
      </c>
      <c r="Q7" s="70"/>
      <c r="R7" s="69" t="s">
        <v>30</v>
      </c>
      <c r="S7" s="51"/>
      <c r="T7" s="71"/>
    </row>
    <row r="8" spans="1:20" ht="70.5" customHeight="1" thickBot="1">
      <c r="A8" s="72" t="s">
        <v>31</v>
      </c>
      <c r="B8" s="73" t="s">
        <v>32</v>
      </c>
      <c r="C8" s="74" t="s">
        <v>33</v>
      </c>
      <c r="D8" s="75" t="s">
        <v>34</v>
      </c>
      <c r="E8" s="76" t="s">
        <v>35</v>
      </c>
      <c r="F8" s="626"/>
      <c r="G8" s="626"/>
      <c r="H8" s="626"/>
      <c r="I8" s="626"/>
      <c r="J8" s="626"/>
      <c r="K8" s="626"/>
      <c r="L8" s="77" t="s">
        <v>36</v>
      </c>
      <c r="M8" s="77" t="s">
        <v>37</v>
      </c>
      <c r="N8" s="77" t="s">
        <v>36</v>
      </c>
      <c r="O8" s="77" t="s">
        <v>37</v>
      </c>
      <c r="P8" s="77" t="s">
        <v>36</v>
      </c>
      <c r="Q8" s="77" t="s">
        <v>37</v>
      </c>
      <c r="R8" s="77" t="s">
        <v>36</v>
      </c>
      <c r="S8" s="77" t="s">
        <v>37</v>
      </c>
      <c r="T8" s="71"/>
    </row>
    <row r="9" spans="1:19" ht="16.5" customHeight="1">
      <c r="A9" s="78"/>
      <c r="B9" s="79"/>
      <c r="C9" s="80"/>
      <c r="D9" s="81"/>
      <c r="E9" s="465" t="s">
        <v>236</v>
      </c>
      <c r="F9" s="83"/>
      <c r="G9" s="83">
        <v>10000</v>
      </c>
      <c r="H9" s="83"/>
      <c r="I9" s="83"/>
      <c r="J9" s="83">
        <v>10000</v>
      </c>
      <c r="K9" s="83"/>
      <c r="L9" s="84"/>
      <c r="M9" s="85"/>
      <c r="N9" s="86"/>
      <c r="O9" s="87"/>
      <c r="P9" s="87"/>
      <c r="Q9" s="87"/>
      <c r="R9" s="87"/>
      <c r="S9" s="87"/>
    </row>
    <row r="10" spans="1:19" ht="16.5" customHeight="1" thickBot="1">
      <c r="A10" s="88"/>
      <c r="B10" s="89"/>
      <c r="C10" s="90"/>
      <c r="D10" s="91"/>
      <c r="E10" s="477" t="s">
        <v>237</v>
      </c>
      <c r="F10" s="93"/>
      <c r="G10" s="93"/>
      <c r="H10" s="93"/>
      <c r="I10" s="93"/>
      <c r="J10" s="93"/>
      <c r="K10" s="93"/>
      <c r="L10" s="94"/>
      <c r="M10" s="95"/>
      <c r="N10" s="96"/>
      <c r="O10" s="97"/>
      <c r="P10" s="97"/>
      <c r="Q10" s="97"/>
      <c r="R10" s="97"/>
      <c r="S10" s="97"/>
    </row>
    <row r="11" spans="1:19" s="102" customFormat="1" ht="16.5" customHeight="1">
      <c r="A11" s="78"/>
      <c r="B11" s="79"/>
      <c r="C11" s="80"/>
      <c r="D11" s="81"/>
      <c r="E11" s="465"/>
      <c r="F11" s="83"/>
      <c r="G11" s="83"/>
      <c r="H11" s="83"/>
      <c r="I11" s="83"/>
      <c r="J11" s="83"/>
      <c r="K11" s="83"/>
      <c r="L11" s="99"/>
      <c r="M11" s="100"/>
      <c r="N11" s="101"/>
      <c r="O11" s="100"/>
      <c r="P11" s="100"/>
      <c r="Q11" s="100"/>
      <c r="R11" s="100"/>
      <c r="S11" s="100"/>
    </row>
    <row r="12" spans="1:19" s="102" customFormat="1" ht="16.5" customHeight="1" thickBot="1">
      <c r="A12" s="88"/>
      <c r="B12" s="89"/>
      <c r="C12" s="90"/>
      <c r="D12" s="91"/>
      <c r="E12" s="92"/>
      <c r="F12" s="93"/>
      <c r="G12" s="93"/>
      <c r="H12" s="93"/>
      <c r="I12" s="93"/>
      <c r="J12" s="93"/>
      <c r="K12" s="93"/>
      <c r="L12" s="94"/>
      <c r="M12" s="104"/>
      <c r="N12" s="104"/>
      <c r="O12" s="104"/>
      <c r="P12" s="104"/>
      <c r="Q12" s="104"/>
      <c r="R12" s="104"/>
      <c r="S12" s="104"/>
    </row>
    <row r="13" spans="1:19" s="102" customFormat="1" ht="16.5" customHeight="1">
      <c r="A13" s="78"/>
      <c r="B13" s="79"/>
      <c r="C13" s="80"/>
      <c r="D13" s="81"/>
      <c r="E13" s="105"/>
      <c r="F13" s="83"/>
      <c r="G13" s="83"/>
      <c r="H13" s="83"/>
      <c r="I13" s="83"/>
      <c r="J13" s="83"/>
      <c r="K13" s="83"/>
      <c r="L13" s="99"/>
      <c r="M13" s="100"/>
      <c r="N13" s="100"/>
      <c r="O13" s="100"/>
      <c r="P13" s="100"/>
      <c r="Q13" s="100"/>
      <c r="R13" s="100"/>
      <c r="S13" s="100"/>
    </row>
    <row r="14" spans="1:19" s="102" customFormat="1" ht="16.5" customHeight="1" thickBot="1">
      <c r="A14" s="88"/>
      <c r="B14" s="89"/>
      <c r="C14" s="90"/>
      <c r="D14" s="91"/>
      <c r="E14" s="103"/>
      <c r="F14" s="93"/>
      <c r="G14" s="93"/>
      <c r="H14" s="93"/>
      <c r="I14" s="93"/>
      <c r="J14" s="93"/>
      <c r="K14" s="93"/>
      <c r="L14" s="106"/>
      <c r="M14" s="104"/>
      <c r="N14" s="104"/>
      <c r="O14" s="104"/>
      <c r="P14" s="104"/>
      <c r="Q14" s="104"/>
      <c r="R14" s="104"/>
      <c r="S14" s="104"/>
    </row>
    <row r="15" spans="1:19" s="102" customFormat="1" ht="16.5" customHeight="1" hidden="1">
      <c r="A15" s="78"/>
      <c r="B15" s="79"/>
      <c r="C15" s="80"/>
      <c r="D15" s="152"/>
      <c r="E15" s="105"/>
      <c r="F15" s="83"/>
      <c r="G15" s="83"/>
      <c r="H15" s="83"/>
      <c r="I15" s="83"/>
      <c r="J15" s="83"/>
      <c r="K15" s="83"/>
      <c r="L15" s="107"/>
      <c r="M15" s="100"/>
      <c r="N15" s="100"/>
      <c r="O15" s="100"/>
      <c r="P15" s="100"/>
      <c r="Q15" s="100"/>
      <c r="R15" s="100"/>
      <c r="S15" s="100"/>
    </row>
    <row r="16" spans="1:19" s="102" customFormat="1" ht="16.5" customHeight="1" hidden="1" thickBot="1">
      <c r="A16" s="88"/>
      <c r="B16" s="89"/>
      <c r="C16" s="90"/>
      <c r="D16" s="153"/>
      <c r="E16" s="103"/>
      <c r="F16" s="93"/>
      <c r="G16" s="93"/>
      <c r="H16" s="93"/>
      <c r="I16" s="93"/>
      <c r="J16" s="93"/>
      <c r="K16" s="93"/>
      <c r="L16" s="108"/>
      <c r="M16" s="104"/>
      <c r="N16" s="104"/>
      <c r="O16" s="104"/>
      <c r="P16" s="104"/>
      <c r="Q16" s="104"/>
      <c r="R16" s="104"/>
      <c r="S16" s="104"/>
    </row>
    <row r="17" spans="1:19" ht="16.5" customHeight="1">
      <c r="A17" s="78"/>
      <c r="B17" s="79"/>
      <c r="C17" s="80"/>
      <c r="D17" s="81"/>
      <c r="E17" s="105"/>
      <c r="F17" s="83"/>
      <c r="G17" s="83"/>
      <c r="H17" s="83"/>
      <c r="I17" s="83"/>
      <c r="J17" s="83"/>
      <c r="K17" s="83"/>
      <c r="L17" s="109"/>
      <c r="M17" s="110"/>
      <c r="N17" s="110"/>
      <c r="O17" s="110"/>
      <c r="P17" s="110"/>
      <c r="Q17" s="110"/>
      <c r="R17" s="110"/>
      <c r="S17" s="110"/>
    </row>
    <row r="18" spans="1:19" ht="16.5" customHeight="1" thickBot="1">
      <c r="A18" s="88"/>
      <c r="B18" s="89"/>
      <c r="C18" s="90"/>
      <c r="D18" s="91"/>
      <c r="E18" s="103"/>
      <c r="F18" s="93"/>
      <c r="G18" s="93"/>
      <c r="H18" s="93"/>
      <c r="I18" s="93"/>
      <c r="J18" s="93"/>
      <c r="K18" s="93"/>
      <c r="L18" s="111"/>
      <c r="M18" s="97"/>
      <c r="N18" s="97"/>
      <c r="O18" s="97"/>
      <c r="P18" s="97"/>
      <c r="Q18" s="97"/>
      <c r="R18" s="97"/>
      <c r="S18" s="97"/>
    </row>
    <row r="19" spans="1:19" ht="16.5" customHeight="1" hidden="1" thickBot="1">
      <c r="A19" s="78"/>
      <c r="B19" s="79"/>
      <c r="C19" s="80"/>
      <c r="D19" s="112"/>
      <c r="E19" s="113"/>
      <c r="F19" s="83"/>
      <c r="G19" s="83"/>
      <c r="H19" s="83"/>
      <c r="I19" s="83"/>
      <c r="J19" s="83"/>
      <c r="K19" s="83"/>
      <c r="L19" s="109"/>
      <c r="M19" s="110"/>
      <c r="N19" s="110"/>
      <c r="O19" s="110"/>
      <c r="P19" s="110"/>
      <c r="Q19" s="110"/>
      <c r="R19" s="110"/>
      <c r="S19" s="110"/>
    </row>
    <row r="20" spans="1:19" ht="16.5" customHeight="1" hidden="1" thickBot="1">
      <c r="A20" s="88"/>
      <c r="B20" s="89"/>
      <c r="C20" s="90"/>
      <c r="D20" s="114"/>
      <c r="E20" s="115"/>
      <c r="F20" s="93"/>
      <c r="G20" s="93"/>
      <c r="H20" s="93"/>
      <c r="I20" s="93"/>
      <c r="J20" s="93"/>
      <c r="K20" s="93"/>
      <c r="L20" s="111"/>
      <c r="M20" s="97"/>
      <c r="N20" s="97"/>
      <c r="O20" s="97"/>
      <c r="P20" s="97"/>
      <c r="Q20" s="97"/>
      <c r="R20" s="97"/>
      <c r="S20" s="97"/>
    </row>
    <row r="21" spans="1:19" ht="16.5" customHeight="1" hidden="1">
      <c r="A21" s="78"/>
      <c r="B21" s="79"/>
      <c r="C21" s="80"/>
      <c r="D21" s="112"/>
      <c r="E21" s="116"/>
      <c r="F21" s="83"/>
      <c r="G21" s="83"/>
      <c r="H21" s="83"/>
      <c r="I21" s="83"/>
      <c r="J21" s="83"/>
      <c r="K21" s="83"/>
      <c r="L21" s="117"/>
      <c r="M21" s="110"/>
      <c r="N21" s="110"/>
      <c r="O21" s="110"/>
      <c r="P21" s="110"/>
      <c r="Q21" s="110"/>
      <c r="R21" s="110"/>
      <c r="S21" s="110"/>
    </row>
    <row r="22" spans="1:19" ht="16.5" customHeight="1" hidden="1" thickBot="1">
      <c r="A22" s="88"/>
      <c r="B22" s="89"/>
      <c r="C22" s="90"/>
      <c r="D22" s="114"/>
      <c r="E22" s="118"/>
      <c r="F22" s="93"/>
      <c r="G22" s="93"/>
      <c r="H22" s="93"/>
      <c r="I22" s="93"/>
      <c r="J22" s="93"/>
      <c r="K22" s="93"/>
      <c r="L22" s="111"/>
      <c r="M22" s="97"/>
      <c r="N22" s="97"/>
      <c r="O22" s="97"/>
      <c r="P22" s="97"/>
      <c r="Q22" s="97"/>
      <c r="R22" s="97"/>
      <c r="S22" s="97"/>
    </row>
    <row r="23" spans="1:19" ht="16.5" customHeight="1" hidden="1">
      <c r="A23" s="119"/>
      <c r="B23" s="119"/>
      <c r="C23" s="120"/>
      <c r="D23" s="119"/>
      <c r="E23" s="121"/>
      <c r="F23" s="110"/>
      <c r="G23" s="122"/>
      <c r="H23" s="110"/>
      <c r="I23" s="122"/>
      <c r="J23" s="110"/>
      <c r="K23" s="123"/>
      <c r="L23" s="109"/>
      <c r="M23" s="110"/>
      <c r="N23" s="110"/>
      <c r="O23" s="110"/>
      <c r="P23" s="110"/>
      <c r="Q23" s="110"/>
      <c r="R23" s="110"/>
      <c r="S23" s="110"/>
    </row>
    <row r="24" spans="1:19" ht="16.5" customHeight="1" hidden="1" thickBot="1">
      <c r="A24" s="89"/>
      <c r="B24" s="89"/>
      <c r="C24" s="90"/>
      <c r="D24" s="89"/>
      <c r="E24" s="124"/>
      <c r="F24" s="97"/>
      <c r="G24" s="124"/>
      <c r="H24" s="97"/>
      <c r="I24" s="124"/>
      <c r="J24" s="97"/>
      <c r="K24" s="125"/>
      <c r="L24" s="111"/>
      <c r="M24" s="97"/>
      <c r="N24" s="97"/>
      <c r="O24" s="97"/>
      <c r="P24" s="97"/>
      <c r="Q24" s="97"/>
      <c r="R24" s="97"/>
      <c r="S24" s="97"/>
    </row>
    <row r="25" spans="1:19" ht="16.5" customHeight="1" hidden="1">
      <c r="A25" s="78"/>
      <c r="B25" s="79"/>
      <c r="C25" s="80"/>
      <c r="D25" s="81"/>
      <c r="E25" s="98"/>
      <c r="F25" s="83"/>
      <c r="G25" s="83"/>
      <c r="H25" s="83"/>
      <c r="I25" s="83"/>
      <c r="J25" s="83"/>
      <c r="K25" s="83"/>
      <c r="L25" s="99"/>
      <c r="M25" s="110"/>
      <c r="N25" s="110"/>
      <c r="O25" s="110"/>
      <c r="P25" s="110"/>
      <c r="Q25" s="110"/>
      <c r="R25" s="110"/>
      <c r="S25" s="110"/>
    </row>
    <row r="26" spans="1:19" ht="16.5" customHeight="1" hidden="1" thickBot="1">
      <c r="A26" s="88"/>
      <c r="B26" s="89"/>
      <c r="C26" s="90"/>
      <c r="D26" s="91"/>
      <c r="E26" s="103"/>
      <c r="F26" s="93"/>
      <c r="G26" s="93"/>
      <c r="H26" s="93"/>
      <c r="I26" s="93"/>
      <c r="J26" s="93"/>
      <c r="K26" s="93"/>
      <c r="L26" s="94"/>
      <c r="M26" s="97"/>
      <c r="N26" s="97"/>
      <c r="O26" s="97"/>
      <c r="P26" s="97"/>
      <c r="Q26" s="97"/>
      <c r="R26" s="97"/>
      <c r="S26" s="97"/>
    </row>
    <row r="27" spans="1:19" ht="16.5" customHeight="1">
      <c r="A27" s="78"/>
      <c r="B27" s="79"/>
      <c r="C27" s="80"/>
      <c r="D27" s="81"/>
      <c r="E27" s="105"/>
      <c r="F27" s="83"/>
      <c r="G27" s="83"/>
      <c r="H27" s="83"/>
      <c r="I27" s="83"/>
      <c r="J27" s="83"/>
      <c r="K27" s="83"/>
      <c r="L27" s="99"/>
      <c r="M27" s="110"/>
      <c r="N27" s="110"/>
      <c r="O27" s="110"/>
      <c r="P27" s="110"/>
      <c r="Q27" s="110"/>
      <c r="R27" s="110"/>
      <c r="S27" s="110"/>
    </row>
    <row r="28" spans="1:19" ht="16.5" customHeight="1" thickBot="1">
      <c r="A28" s="88"/>
      <c r="B28" s="89"/>
      <c r="C28" s="90"/>
      <c r="D28" s="91"/>
      <c r="E28" s="103"/>
      <c r="F28" s="93"/>
      <c r="G28" s="93"/>
      <c r="H28" s="93"/>
      <c r="I28" s="93"/>
      <c r="J28" s="93"/>
      <c r="K28" s="93"/>
      <c r="L28" s="126"/>
      <c r="M28" s="97"/>
      <c r="N28" s="97"/>
      <c r="O28" s="97"/>
      <c r="P28" s="97"/>
      <c r="Q28" s="97"/>
      <c r="R28" s="97"/>
      <c r="S28" s="97"/>
    </row>
    <row r="29" spans="1:19" ht="16.5" customHeight="1">
      <c r="A29" s="78"/>
      <c r="B29" s="79"/>
      <c r="C29" s="80"/>
      <c r="D29" s="152"/>
      <c r="E29" s="105"/>
      <c r="F29" s="83"/>
      <c r="G29" s="83"/>
      <c r="H29" s="83"/>
      <c r="I29" s="83"/>
      <c r="J29" s="83"/>
      <c r="K29" s="83"/>
      <c r="L29" s="127"/>
      <c r="M29" s="110"/>
      <c r="N29" s="110"/>
      <c r="O29" s="110"/>
      <c r="P29" s="110"/>
      <c r="Q29" s="110"/>
      <c r="R29" s="110"/>
      <c r="S29" s="110"/>
    </row>
    <row r="30" spans="1:19" ht="16.5" customHeight="1" thickBot="1">
      <c r="A30" s="88"/>
      <c r="B30" s="89"/>
      <c r="C30" s="90"/>
      <c r="D30" s="153"/>
      <c r="E30" s="103"/>
      <c r="F30" s="93"/>
      <c r="G30" s="93"/>
      <c r="H30" s="93"/>
      <c r="I30" s="93"/>
      <c r="J30" s="93"/>
      <c r="K30" s="93"/>
      <c r="L30" s="126"/>
      <c r="M30" s="97"/>
      <c r="N30" s="97"/>
      <c r="O30" s="97"/>
      <c r="P30" s="97"/>
      <c r="Q30" s="97"/>
      <c r="R30" s="97"/>
      <c r="S30" s="87"/>
    </row>
    <row r="31" spans="1:19" ht="16.5" customHeight="1">
      <c r="A31" s="78"/>
      <c r="B31" s="79"/>
      <c r="C31" s="80"/>
      <c r="D31" s="81"/>
      <c r="E31" s="105"/>
      <c r="F31" s="83"/>
      <c r="G31" s="83"/>
      <c r="H31" s="83"/>
      <c r="I31" s="83"/>
      <c r="J31" s="83"/>
      <c r="K31" s="83"/>
      <c r="L31" s="127"/>
      <c r="M31" s="110"/>
      <c r="N31" s="110"/>
      <c r="O31" s="110"/>
      <c r="P31" s="110"/>
      <c r="Q31" s="110"/>
      <c r="R31" s="128"/>
      <c r="S31" s="110"/>
    </row>
    <row r="32" spans="1:19" ht="16.5" customHeight="1" thickBot="1">
      <c r="A32" s="88"/>
      <c r="B32" s="89"/>
      <c r="C32" s="90"/>
      <c r="D32" s="91"/>
      <c r="E32" s="103"/>
      <c r="F32" s="93"/>
      <c r="G32" s="93"/>
      <c r="H32" s="93"/>
      <c r="I32" s="93"/>
      <c r="J32" s="93"/>
      <c r="K32" s="93"/>
      <c r="L32" s="126"/>
      <c r="M32" s="97"/>
      <c r="N32" s="97"/>
      <c r="O32" s="97"/>
      <c r="P32" s="97"/>
      <c r="Q32" s="97"/>
      <c r="R32" s="129"/>
      <c r="S32" s="97"/>
    </row>
    <row r="33" spans="1:12" ht="15.75" customHeight="1" thickBot="1">
      <c r="A33" s="39"/>
      <c r="B33" s="39"/>
      <c r="C33" s="39"/>
      <c r="F33" s="130"/>
      <c r="G33" s="130"/>
      <c r="H33" s="130"/>
      <c r="J33" s="130"/>
      <c r="K33" s="131"/>
      <c r="L33" s="131"/>
    </row>
    <row r="34" spans="1:19" ht="28.5" customHeight="1" thickBot="1">
      <c r="A34" s="132"/>
      <c r="B34" s="132"/>
      <c r="C34" s="132"/>
      <c r="D34" s="132"/>
      <c r="E34" s="133" t="s">
        <v>50</v>
      </c>
      <c r="F34" s="134"/>
      <c r="G34" s="135">
        <f>SUM(G9:G33)</f>
        <v>10000</v>
      </c>
      <c r="H34" s="135"/>
      <c r="I34" s="135"/>
      <c r="J34" s="134">
        <f>SUM(J9:J33)</f>
        <v>10000</v>
      </c>
      <c r="K34" s="136"/>
      <c r="L34" s="136"/>
      <c r="M34" s="137"/>
      <c r="N34" s="137"/>
      <c r="O34" s="137"/>
      <c r="P34" s="137"/>
      <c r="Q34" s="137"/>
      <c r="R34" s="137"/>
      <c r="S34" s="137"/>
    </row>
    <row r="35" spans="1:19" ht="28.5" customHeight="1" hidden="1" thickBot="1">
      <c r="A35" s="132"/>
      <c r="B35" s="132"/>
      <c r="C35" s="132"/>
      <c r="D35" s="132"/>
      <c r="E35" s="466"/>
      <c r="F35" s="467"/>
      <c r="G35" s="135"/>
      <c r="H35" s="138"/>
      <c r="I35" s="138"/>
      <c r="J35" s="138"/>
      <c r="K35" s="139"/>
      <c r="L35" s="139"/>
      <c r="M35" s="39"/>
      <c r="N35" s="39"/>
      <c r="O35" s="39"/>
      <c r="P35" s="39"/>
      <c r="Q35" s="39"/>
      <c r="R35" s="39"/>
      <c r="S35" s="39"/>
    </row>
    <row r="36" spans="1:19" ht="27.75" customHeight="1" thickBot="1">
      <c r="A36" s="132"/>
      <c r="B36" s="132"/>
      <c r="C36" s="132"/>
      <c r="D36" s="132"/>
      <c r="E36" s="132"/>
      <c r="F36" s="138"/>
      <c r="G36" s="138"/>
      <c r="H36" s="138"/>
      <c r="I36" s="138"/>
      <c r="J36" s="138"/>
      <c r="K36" s="139"/>
      <c r="L36" s="139"/>
      <c r="M36" s="39"/>
      <c r="N36" s="39"/>
      <c r="O36" s="39"/>
      <c r="P36" s="39"/>
      <c r="Q36" s="39"/>
      <c r="R36" s="39"/>
      <c r="S36" s="39"/>
    </row>
    <row r="37" spans="1:19" ht="29.25" customHeight="1" thickBot="1">
      <c r="A37" s="140"/>
      <c r="B37" s="140"/>
      <c r="C37" s="140"/>
      <c r="D37" s="140"/>
      <c r="E37" s="133" t="s">
        <v>51</v>
      </c>
      <c r="F37" s="135"/>
      <c r="G37" s="135"/>
      <c r="H37" s="135"/>
      <c r="I37" s="138"/>
      <c r="J37" s="138"/>
      <c r="K37" s="139"/>
      <c r="L37" s="139"/>
      <c r="M37" s="39"/>
      <c r="N37" s="39"/>
      <c r="O37" s="39"/>
      <c r="P37" s="39"/>
      <c r="Q37" s="39"/>
      <c r="R37" s="39"/>
      <c r="S37" s="39"/>
    </row>
    <row r="38" spans="1:19" ht="29.25" customHeight="1">
      <c r="A38" s="140"/>
      <c r="B38" s="140"/>
      <c r="C38" s="140"/>
      <c r="D38" s="140"/>
      <c r="E38" s="132"/>
      <c r="F38" s="138"/>
      <c r="G38" s="138"/>
      <c r="H38" s="138"/>
      <c r="I38" s="138"/>
      <c r="J38" s="138"/>
      <c r="K38" s="139"/>
      <c r="L38" s="139"/>
      <c r="M38" s="39"/>
      <c r="N38" s="39"/>
      <c r="O38" s="39"/>
      <c r="P38" s="39"/>
      <c r="Q38" s="39"/>
      <c r="R38" s="39"/>
      <c r="S38" s="39"/>
    </row>
    <row r="39" spans="1:19" ht="29.25" customHeight="1">
      <c r="A39" s="140"/>
      <c r="B39" s="140"/>
      <c r="C39" s="140"/>
      <c r="D39" s="140"/>
      <c r="E39" s="132"/>
      <c r="F39" s="138"/>
      <c r="G39" s="138"/>
      <c r="H39" s="138"/>
      <c r="I39" s="138"/>
      <c r="J39" s="138"/>
      <c r="K39" s="139"/>
      <c r="L39" s="139"/>
      <c r="M39" s="39"/>
      <c r="N39" s="39"/>
      <c r="O39" s="39"/>
      <c r="P39" s="39"/>
      <c r="Q39" s="39"/>
      <c r="R39" s="39"/>
      <c r="S39" s="39"/>
    </row>
    <row r="40" spans="1:12" s="102" customFormat="1" ht="15.75" customHeight="1">
      <c r="A40" s="141"/>
      <c r="B40" s="141"/>
      <c r="C40" s="141"/>
      <c r="D40" s="141"/>
      <c r="E40" s="141"/>
      <c r="F40" s="138"/>
      <c r="G40" s="138"/>
      <c r="H40" s="138"/>
      <c r="I40" s="138"/>
      <c r="J40" s="138"/>
      <c r="K40" s="142"/>
      <c r="L40" s="142"/>
    </row>
    <row r="41" spans="1:12" s="102" customFormat="1" ht="15.75" customHeight="1">
      <c r="A41" s="141"/>
      <c r="B41" s="141"/>
      <c r="C41" s="141"/>
      <c r="D41" s="141"/>
      <c r="E41" s="141"/>
      <c r="F41" s="138"/>
      <c r="G41" s="138"/>
      <c r="H41" s="138"/>
      <c r="I41" s="138"/>
      <c r="J41" s="138"/>
      <c r="K41" s="142"/>
      <c r="L41" s="142"/>
    </row>
    <row r="42" spans="5:12" ht="15.75" customHeight="1">
      <c r="E42" t="s">
        <v>53</v>
      </c>
      <c r="F42" s="143"/>
      <c r="G42" s="138"/>
      <c r="H42" s="138"/>
      <c r="I42" s="138"/>
      <c r="J42" s="138"/>
      <c r="K42" s="131"/>
      <c r="L42" s="131"/>
    </row>
    <row r="43" spans="1:11" ht="12.75">
      <c r="A43" s="144"/>
      <c r="B43" s="145"/>
      <c r="C43" s="39"/>
      <c r="D43" s="39"/>
      <c r="E43" s="39"/>
      <c r="F43" s="39"/>
      <c r="G43" s="39"/>
      <c r="H43" s="39"/>
      <c r="I43" s="39"/>
      <c r="J43" s="39"/>
      <c r="K43" s="39"/>
    </row>
    <row r="44" spans="1:12" ht="15.75" customHeight="1">
      <c r="A44" s="39"/>
      <c r="B44" s="39"/>
      <c r="C44" s="39"/>
      <c r="D44" s="39"/>
      <c r="E44" s="39"/>
      <c r="F44" s="143"/>
      <c r="G44" s="138"/>
      <c r="H44" s="138"/>
      <c r="I44" s="138"/>
      <c r="J44" s="138"/>
      <c r="K44" s="39"/>
      <c r="L44" s="39"/>
    </row>
    <row r="45" spans="1:10" ht="15.75" customHeight="1" hidden="1">
      <c r="A45" s="63" t="s">
        <v>52</v>
      </c>
      <c r="F45" s="143"/>
      <c r="G45" s="138"/>
      <c r="H45" s="138"/>
      <c r="I45" s="138"/>
      <c r="J45" s="138"/>
    </row>
    <row r="46" spans="6:10" ht="15.75" customHeight="1">
      <c r="F46" s="143"/>
      <c r="G46" s="138"/>
      <c r="H46" s="138"/>
      <c r="I46" s="138"/>
      <c r="J46" s="138"/>
    </row>
    <row r="47" spans="6:10" ht="15.75" customHeight="1">
      <c r="F47" s="146"/>
      <c r="G47" s="138"/>
      <c r="H47" s="138"/>
      <c r="I47" s="138"/>
      <c r="J47" s="138"/>
    </row>
    <row r="48" spans="6:10" ht="15.75" customHeight="1">
      <c r="F48" s="130"/>
      <c r="J48" s="130"/>
    </row>
    <row r="49" spans="1:12" ht="20.25" customHeight="1">
      <c r="A49" s="52"/>
      <c r="B49" s="52"/>
      <c r="C49" s="52"/>
      <c r="D49" s="52"/>
      <c r="E49" s="52"/>
      <c r="F49" s="143"/>
      <c r="G49" s="147"/>
      <c r="H49" s="147"/>
      <c r="I49" s="148"/>
      <c r="J49" s="149"/>
      <c r="K49" s="150"/>
      <c r="L49" s="150"/>
    </row>
    <row r="50" spans="1:10" ht="15.75" customHeight="1">
      <c r="A50" s="53"/>
      <c r="F50" s="130"/>
      <c r="G50" s="58"/>
      <c r="H50" s="58"/>
      <c r="J50" s="130"/>
    </row>
    <row r="51" spans="1:12" ht="15.75" customHeight="1">
      <c r="A51" s="57"/>
      <c r="B51" s="58"/>
      <c r="C51" s="58"/>
      <c r="D51" s="58"/>
      <c r="E51" s="58"/>
      <c r="F51" s="147"/>
      <c r="G51" s="154"/>
      <c r="H51" s="154"/>
      <c r="I51" s="147"/>
      <c r="J51" s="143"/>
      <c r="K51" s="147"/>
      <c r="L51" s="147"/>
    </row>
    <row r="52" spans="1:12" ht="15.75" customHeight="1">
      <c r="A52" s="53"/>
      <c r="F52" s="154"/>
      <c r="G52" s="147"/>
      <c r="H52" s="147"/>
      <c r="I52" s="147"/>
      <c r="J52" s="143"/>
      <c r="K52" s="147"/>
      <c r="L52" s="147"/>
    </row>
    <row r="53" spans="1:12" ht="15.75" customHeight="1">
      <c r="A53" s="155"/>
      <c r="B53" s="156"/>
      <c r="C53" s="156"/>
      <c r="D53" s="156"/>
      <c r="E53" s="156"/>
      <c r="F53" s="157"/>
      <c r="G53" s="158"/>
      <c r="H53" s="158"/>
      <c r="I53" s="157"/>
      <c r="J53" s="159"/>
      <c r="K53" s="157"/>
      <c r="L53" s="157"/>
    </row>
    <row r="54" spans="1:12" ht="15.75" customHeight="1">
      <c r="A54" s="156"/>
      <c r="B54" s="156"/>
      <c r="C54" s="156"/>
      <c r="D54" s="156"/>
      <c r="E54" s="156"/>
      <c r="F54" s="157"/>
      <c r="G54" s="159"/>
      <c r="H54" s="159"/>
      <c r="I54" s="157"/>
      <c r="J54" s="159"/>
      <c r="K54" s="157"/>
      <c r="L54" s="157"/>
    </row>
    <row r="55" spans="1:12" ht="15.75" customHeight="1">
      <c r="A55" s="156"/>
      <c r="B55" s="156"/>
      <c r="C55" s="156"/>
      <c r="D55" s="156"/>
      <c r="E55" s="156"/>
      <c r="F55" s="157"/>
      <c r="G55" s="138"/>
      <c r="H55" s="138"/>
      <c r="I55" s="157"/>
      <c r="J55" s="159"/>
      <c r="K55" s="157"/>
      <c r="L55" s="157"/>
    </row>
    <row r="56" spans="1:12" ht="15.75" customHeight="1">
      <c r="A56" s="156"/>
      <c r="B56" s="156"/>
      <c r="C56" s="156"/>
      <c r="D56" s="156"/>
      <c r="E56" s="156"/>
      <c r="F56" s="157"/>
      <c r="G56" s="157"/>
      <c r="H56" s="157"/>
      <c r="I56" s="157"/>
      <c r="J56" s="159"/>
      <c r="K56" s="157"/>
      <c r="L56" s="157"/>
    </row>
    <row r="57" spans="1:12" ht="15.7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60"/>
      <c r="K57" s="156"/>
      <c r="L57" s="156"/>
    </row>
    <row r="58" spans="1:12" ht="15.7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60"/>
      <c r="K58" s="156"/>
      <c r="L58" s="156"/>
    </row>
    <row r="59" spans="1:12" ht="15.7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60"/>
      <c r="K59" s="156"/>
      <c r="L59" s="156"/>
    </row>
    <row r="60" spans="1:12" ht="15.7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60"/>
      <c r="K60" s="156"/>
      <c r="L60" s="156"/>
    </row>
    <row r="61" spans="1:12" ht="15.7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5.7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ht="15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15.7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ht="15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15.7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</sheetData>
  <mergeCells count="6">
    <mergeCell ref="K7:K8"/>
    <mergeCell ref="F7:F8"/>
    <mergeCell ref="G7:G8"/>
    <mergeCell ref="H7:H8"/>
    <mergeCell ref="I7:I8"/>
    <mergeCell ref="J7:J8"/>
  </mergeCells>
  <printOptions horizontalCentered="1"/>
  <pageMargins left="0.1968503937007874" right="0.1968503937007874" top="0.7874015748031497" bottom="0.5905511811023623" header="0.3937007874015748" footer="0"/>
  <pageSetup fitToHeight="0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0" zoomScaleNormal="70" zoomScaleSheetLayoutView="40" workbookViewId="0" topLeftCell="A1">
      <pane xSplit="5" ySplit="8" topLeftCell="J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6" sqref="E6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7109375" style="0" customWidth="1"/>
    <col min="5" max="5" width="79.28125" style="0" customWidth="1"/>
    <col min="6" max="6" width="14.57421875" style="0" customWidth="1"/>
    <col min="7" max="8" width="14.421875" style="0" customWidth="1"/>
    <col min="9" max="9" width="14.00390625" style="0" customWidth="1"/>
    <col min="10" max="10" width="14.421875" style="0" customWidth="1"/>
    <col min="11" max="11" width="27.14062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11" ht="18.75" thickBot="1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53"/>
      <c r="F2" s="54" t="s">
        <v>17</v>
      </c>
      <c r="G2" s="476">
        <v>219925</v>
      </c>
      <c r="H2" s="55"/>
      <c r="I2" s="56"/>
    </row>
    <row r="3" spans="1:9" ht="15.75">
      <c r="A3" s="57" t="s">
        <v>246</v>
      </c>
      <c r="B3" s="58"/>
      <c r="C3" s="58"/>
      <c r="D3" s="58"/>
      <c r="E3" s="58"/>
      <c r="F3" s="59" t="s">
        <v>18</v>
      </c>
      <c r="G3" s="60"/>
      <c r="H3" s="61"/>
      <c r="I3" s="62"/>
    </row>
    <row r="4" spans="1:9" ht="15">
      <c r="A4" s="63" t="s">
        <v>260</v>
      </c>
      <c r="B4" s="58"/>
      <c r="C4" s="58"/>
      <c r="D4" s="58"/>
      <c r="E4" s="58"/>
      <c r="F4" s="59" t="s">
        <v>19</v>
      </c>
      <c r="G4" s="60"/>
      <c r="H4" s="61"/>
      <c r="I4" s="62"/>
    </row>
    <row r="5" spans="1:9" ht="16.5" thickBot="1">
      <c r="A5" s="470"/>
      <c r="B5" s="469"/>
      <c r="C5" s="58"/>
      <c r="D5" s="58"/>
      <c r="E5" s="58"/>
      <c r="F5" s="64"/>
      <c r="G5" s="65"/>
      <c r="H5" s="66"/>
      <c r="I5" s="67"/>
    </row>
    <row r="6" spans="1:10" ht="19.5" customHeight="1" thickBot="1">
      <c r="A6" s="53"/>
      <c r="E6" s="39"/>
      <c r="F6" s="68" t="s">
        <v>20</v>
      </c>
      <c r="J6" s="58"/>
    </row>
    <row r="7" spans="1:20" ht="30" customHeight="1" thickBot="1">
      <c r="A7" s="39"/>
      <c r="B7" s="39"/>
      <c r="C7" s="39"/>
      <c r="D7" s="39"/>
      <c r="E7" s="39"/>
      <c r="F7" s="627" t="s">
        <v>21</v>
      </c>
      <c r="G7" s="628" t="s">
        <v>22</v>
      </c>
      <c r="H7" s="628" t="s">
        <v>23</v>
      </c>
      <c r="I7" s="627" t="s">
        <v>24</v>
      </c>
      <c r="J7" s="628" t="s">
        <v>25</v>
      </c>
      <c r="K7" s="625" t="s">
        <v>26</v>
      </c>
      <c r="L7" s="69" t="s">
        <v>27</v>
      </c>
      <c r="M7" s="70"/>
      <c r="N7" s="69" t="s">
        <v>28</v>
      </c>
      <c r="O7" s="70"/>
      <c r="P7" s="69" t="s">
        <v>29</v>
      </c>
      <c r="Q7" s="70"/>
      <c r="R7" s="69" t="s">
        <v>30</v>
      </c>
      <c r="S7" s="51"/>
      <c r="T7" s="71"/>
    </row>
    <row r="8" spans="1:20" ht="70.5" customHeight="1" thickBot="1">
      <c r="A8" s="72" t="s">
        <v>31</v>
      </c>
      <c r="B8" s="73" t="s">
        <v>32</v>
      </c>
      <c r="C8" s="74" t="s">
        <v>33</v>
      </c>
      <c r="D8" s="75" t="s">
        <v>34</v>
      </c>
      <c r="E8" s="76" t="s">
        <v>35</v>
      </c>
      <c r="F8" s="626"/>
      <c r="G8" s="626"/>
      <c r="H8" s="626"/>
      <c r="I8" s="626"/>
      <c r="J8" s="626"/>
      <c r="K8" s="626"/>
      <c r="L8" s="77" t="s">
        <v>36</v>
      </c>
      <c r="M8" s="77" t="s">
        <v>37</v>
      </c>
      <c r="N8" s="77" t="s">
        <v>36</v>
      </c>
      <c r="O8" s="77" t="s">
        <v>37</v>
      </c>
      <c r="P8" s="77" t="s">
        <v>36</v>
      </c>
      <c r="Q8" s="77" t="s">
        <v>37</v>
      </c>
      <c r="R8" s="77" t="s">
        <v>36</v>
      </c>
      <c r="S8" s="77" t="s">
        <v>37</v>
      </c>
      <c r="T8" s="71"/>
    </row>
    <row r="9" spans="1:19" ht="16.5" customHeight="1">
      <c r="A9" s="78">
        <v>1</v>
      </c>
      <c r="B9" s="79"/>
      <c r="C9" s="80"/>
      <c r="D9" s="81"/>
      <c r="E9" s="464" t="s">
        <v>228</v>
      </c>
      <c r="F9" s="83"/>
      <c r="G9" s="83">
        <v>200</v>
      </c>
      <c r="H9" s="83"/>
      <c r="I9" s="83"/>
      <c r="J9" s="83">
        <v>200</v>
      </c>
      <c r="K9" s="83"/>
      <c r="L9" s="84"/>
      <c r="M9" s="85"/>
      <c r="N9" s="86"/>
      <c r="O9" s="87"/>
      <c r="P9" s="87"/>
      <c r="Q9" s="87"/>
      <c r="R9" s="87"/>
      <c r="S9" s="87"/>
    </row>
    <row r="10" spans="1:19" ht="16.5" customHeight="1" thickBot="1">
      <c r="A10" s="88"/>
      <c r="B10" s="89"/>
      <c r="C10" s="90"/>
      <c r="D10" s="91"/>
      <c r="E10" s="92" t="s">
        <v>227</v>
      </c>
      <c r="F10" s="93"/>
      <c r="G10" s="93"/>
      <c r="H10" s="93"/>
      <c r="I10" s="93"/>
      <c r="J10" s="93"/>
      <c r="K10" s="93"/>
      <c r="L10" s="94"/>
      <c r="M10" s="95"/>
      <c r="N10" s="96"/>
      <c r="O10" s="97"/>
      <c r="P10" s="97"/>
      <c r="Q10" s="97"/>
      <c r="R10" s="97"/>
      <c r="S10" s="97"/>
    </row>
    <row r="11" spans="1:19" s="102" customFormat="1" ht="16.5" customHeight="1">
      <c r="A11" s="78">
        <v>2</v>
      </c>
      <c r="B11" s="79"/>
      <c r="C11" s="80"/>
      <c r="D11" s="81"/>
      <c r="E11" s="465" t="s">
        <v>235</v>
      </c>
      <c r="F11" s="83"/>
      <c r="G11" s="83">
        <v>219725</v>
      </c>
      <c r="H11" s="83"/>
      <c r="I11" s="83"/>
      <c r="J11" s="83">
        <v>219725</v>
      </c>
      <c r="K11" s="83"/>
      <c r="L11" s="99"/>
      <c r="M11" s="100"/>
      <c r="N11" s="101"/>
      <c r="O11" s="100"/>
      <c r="P11" s="100"/>
      <c r="Q11" s="100"/>
      <c r="R11" s="100"/>
      <c r="S11" s="100"/>
    </row>
    <row r="12" spans="1:19" s="102" customFormat="1" ht="16.5" customHeight="1" thickBot="1">
      <c r="A12" s="88"/>
      <c r="B12" s="89"/>
      <c r="C12" s="90"/>
      <c r="D12" s="91"/>
      <c r="E12" s="92"/>
      <c r="F12" s="93"/>
      <c r="G12" s="93"/>
      <c r="H12" s="93"/>
      <c r="I12" s="93"/>
      <c r="J12" s="93"/>
      <c r="K12" s="93"/>
      <c r="L12" s="94"/>
      <c r="M12" s="104"/>
      <c r="N12" s="104"/>
      <c r="O12" s="104"/>
      <c r="P12" s="104"/>
      <c r="Q12" s="104"/>
      <c r="R12" s="104"/>
      <c r="S12" s="104"/>
    </row>
    <row r="13" spans="1:19" s="102" customFormat="1" ht="16.5" customHeight="1">
      <c r="A13" s="78"/>
      <c r="B13" s="79"/>
      <c r="C13" s="80"/>
      <c r="D13" s="81"/>
      <c r="E13" s="105"/>
      <c r="F13" s="83"/>
      <c r="G13" s="83"/>
      <c r="H13" s="83"/>
      <c r="I13" s="83"/>
      <c r="J13" s="83"/>
      <c r="K13" s="83"/>
      <c r="L13" s="99"/>
      <c r="M13" s="100"/>
      <c r="N13" s="100"/>
      <c r="O13" s="100"/>
      <c r="P13" s="100"/>
      <c r="Q13" s="100"/>
      <c r="R13" s="100"/>
      <c r="S13" s="100"/>
    </row>
    <row r="14" spans="1:19" s="102" customFormat="1" ht="16.5" customHeight="1" thickBot="1">
      <c r="A14" s="88"/>
      <c r="B14" s="89"/>
      <c r="C14" s="90"/>
      <c r="D14" s="91"/>
      <c r="E14" s="103"/>
      <c r="F14" s="93"/>
      <c r="G14" s="93"/>
      <c r="H14" s="93"/>
      <c r="I14" s="93"/>
      <c r="J14" s="93"/>
      <c r="K14" s="93"/>
      <c r="L14" s="106"/>
      <c r="M14" s="104"/>
      <c r="N14" s="104"/>
      <c r="O14" s="104"/>
      <c r="P14" s="104"/>
      <c r="Q14" s="104"/>
      <c r="R14" s="104"/>
      <c r="S14" s="104"/>
    </row>
    <row r="15" spans="1:19" s="102" customFormat="1" ht="16.5" customHeight="1" hidden="1">
      <c r="A15" s="78"/>
      <c r="B15" s="79"/>
      <c r="C15" s="80"/>
      <c r="D15" s="152"/>
      <c r="E15" s="105"/>
      <c r="F15" s="83"/>
      <c r="G15" s="83"/>
      <c r="H15" s="83"/>
      <c r="I15" s="83"/>
      <c r="J15" s="83"/>
      <c r="K15" s="83"/>
      <c r="L15" s="107"/>
      <c r="M15" s="100"/>
      <c r="N15" s="100"/>
      <c r="O15" s="100"/>
      <c r="P15" s="100"/>
      <c r="Q15" s="100"/>
      <c r="R15" s="100"/>
      <c r="S15" s="100"/>
    </row>
    <row r="16" spans="1:19" s="102" customFormat="1" ht="16.5" customHeight="1" hidden="1" thickBot="1">
      <c r="A16" s="88"/>
      <c r="B16" s="89"/>
      <c r="C16" s="90"/>
      <c r="D16" s="153"/>
      <c r="E16" s="103"/>
      <c r="F16" s="93"/>
      <c r="G16" s="93"/>
      <c r="H16" s="93"/>
      <c r="I16" s="93"/>
      <c r="J16" s="93"/>
      <c r="K16" s="93"/>
      <c r="L16" s="108"/>
      <c r="M16" s="104"/>
      <c r="N16" s="104"/>
      <c r="O16" s="104"/>
      <c r="P16" s="104"/>
      <c r="Q16" s="104"/>
      <c r="R16" s="104"/>
      <c r="S16" s="104"/>
    </row>
    <row r="17" spans="1:19" ht="16.5" customHeight="1">
      <c r="A17" s="78"/>
      <c r="B17" s="79"/>
      <c r="C17" s="80"/>
      <c r="D17" s="81"/>
      <c r="E17" s="105"/>
      <c r="F17" s="83"/>
      <c r="G17" s="83"/>
      <c r="H17" s="83"/>
      <c r="I17" s="83"/>
      <c r="J17" s="83"/>
      <c r="K17" s="83"/>
      <c r="L17" s="109"/>
      <c r="M17" s="110"/>
      <c r="N17" s="110"/>
      <c r="O17" s="110"/>
      <c r="P17" s="110"/>
      <c r="Q17" s="110"/>
      <c r="R17" s="110"/>
      <c r="S17" s="110"/>
    </row>
    <row r="18" spans="1:19" ht="16.5" customHeight="1" thickBot="1">
      <c r="A18" s="88"/>
      <c r="B18" s="89"/>
      <c r="C18" s="90"/>
      <c r="D18" s="91"/>
      <c r="E18" s="103"/>
      <c r="F18" s="93"/>
      <c r="G18" s="93"/>
      <c r="H18" s="93"/>
      <c r="I18" s="93"/>
      <c r="J18" s="93"/>
      <c r="K18" s="93"/>
      <c r="L18" s="111"/>
      <c r="M18" s="97"/>
      <c r="N18" s="97"/>
      <c r="O18" s="97"/>
      <c r="P18" s="97"/>
      <c r="Q18" s="97"/>
      <c r="R18" s="97"/>
      <c r="S18" s="97"/>
    </row>
    <row r="19" spans="1:19" ht="16.5" customHeight="1" hidden="1" thickBot="1">
      <c r="A19" s="78"/>
      <c r="B19" s="79"/>
      <c r="C19" s="80"/>
      <c r="D19" s="112"/>
      <c r="E19" s="113"/>
      <c r="F19" s="83"/>
      <c r="G19" s="83"/>
      <c r="H19" s="83"/>
      <c r="I19" s="83"/>
      <c r="J19" s="83"/>
      <c r="K19" s="83"/>
      <c r="L19" s="109"/>
      <c r="M19" s="110"/>
      <c r="N19" s="110"/>
      <c r="O19" s="110"/>
      <c r="P19" s="110"/>
      <c r="Q19" s="110"/>
      <c r="R19" s="110"/>
      <c r="S19" s="110"/>
    </row>
    <row r="20" spans="1:19" ht="16.5" customHeight="1" hidden="1" thickBot="1">
      <c r="A20" s="88"/>
      <c r="B20" s="89"/>
      <c r="C20" s="90"/>
      <c r="D20" s="114"/>
      <c r="E20" s="115"/>
      <c r="F20" s="93"/>
      <c r="G20" s="93"/>
      <c r="H20" s="93"/>
      <c r="I20" s="93"/>
      <c r="J20" s="93"/>
      <c r="K20" s="93"/>
      <c r="L20" s="111"/>
      <c r="M20" s="97"/>
      <c r="N20" s="97"/>
      <c r="O20" s="97"/>
      <c r="P20" s="97"/>
      <c r="Q20" s="97"/>
      <c r="R20" s="97"/>
      <c r="S20" s="97"/>
    </row>
    <row r="21" spans="1:19" ht="16.5" customHeight="1" hidden="1">
      <c r="A21" s="78"/>
      <c r="B21" s="79"/>
      <c r="C21" s="80"/>
      <c r="D21" s="112"/>
      <c r="E21" s="116"/>
      <c r="F21" s="83"/>
      <c r="G21" s="83"/>
      <c r="H21" s="83"/>
      <c r="I21" s="83"/>
      <c r="J21" s="83"/>
      <c r="K21" s="83"/>
      <c r="L21" s="117"/>
      <c r="M21" s="110"/>
      <c r="N21" s="110"/>
      <c r="O21" s="110"/>
      <c r="P21" s="110"/>
      <c r="Q21" s="110"/>
      <c r="R21" s="110"/>
      <c r="S21" s="110"/>
    </row>
    <row r="22" spans="1:19" ht="16.5" customHeight="1" hidden="1" thickBot="1">
      <c r="A22" s="88"/>
      <c r="B22" s="89"/>
      <c r="C22" s="90"/>
      <c r="D22" s="114"/>
      <c r="E22" s="118"/>
      <c r="F22" s="93"/>
      <c r="G22" s="93"/>
      <c r="H22" s="93"/>
      <c r="I22" s="93"/>
      <c r="J22" s="93"/>
      <c r="K22" s="93"/>
      <c r="L22" s="111"/>
      <c r="M22" s="97"/>
      <c r="N22" s="97"/>
      <c r="O22" s="97"/>
      <c r="P22" s="97"/>
      <c r="Q22" s="97"/>
      <c r="R22" s="97"/>
      <c r="S22" s="97"/>
    </row>
    <row r="23" spans="1:19" ht="16.5" customHeight="1" hidden="1">
      <c r="A23" s="119"/>
      <c r="B23" s="119"/>
      <c r="C23" s="120"/>
      <c r="D23" s="119"/>
      <c r="E23" s="121"/>
      <c r="F23" s="110"/>
      <c r="G23" s="122"/>
      <c r="H23" s="110"/>
      <c r="I23" s="122"/>
      <c r="J23" s="110"/>
      <c r="K23" s="123"/>
      <c r="L23" s="109"/>
      <c r="M23" s="110"/>
      <c r="N23" s="110"/>
      <c r="O23" s="110"/>
      <c r="P23" s="110"/>
      <c r="Q23" s="110"/>
      <c r="R23" s="110"/>
      <c r="S23" s="110"/>
    </row>
    <row r="24" spans="1:19" ht="16.5" customHeight="1" hidden="1" thickBot="1">
      <c r="A24" s="89"/>
      <c r="B24" s="89"/>
      <c r="C24" s="90"/>
      <c r="D24" s="89"/>
      <c r="E24" s="124"/>
      <c r="F24" s="97"/>
      <c r="G24" s="124"/>
      <c r="H24" s="97"/>
      <c r="I24" s="124"/>
      <c r="J24" s="97"/>
      <c r="K24" s="125"/>
      <c r="L24" s="111"/>
      <c r="M24" s="97"/>
      <c r="N24" s="97"/>
      <c r="O24" s="97"/>
      <c r="P24" s="97"/>
      <c r="Q24" s="97"/>
      <c r="R24" s="97"/>
      <c r="S24" s="97"/>
    </row>
    <row r="25" spans="1:19" ht="16.5" customHeight="1" hidden="1">
      <c r="A25" s="78"/>
      <c r="B25" s="79"/>
      <c r="C25" s="80"/>
      <c r="D25" s="81"/>
      <c r="E25" s="98"/>
      <c r="F25" s="83"/>
      <c r="G25" s="83"/>
      <c r="H25" s="83"/>
      <c r="I25" s="83"/>
      <c r="J25" s="83"/>
      <c r="K25" s="83"/>
      <c r="L25" s="99"/>
      <c r="M25" s="110"/>
      <c r="N25" s="110"/>
      <c r="O25" s="110"/>
      <c r="P25" s="110"/>
      <c r="Q25" s="110"/>
      <c r="R25" s="110"/>
      <c r="S25" s="110"/>
    </row>
    <row r="26" spans="1:19" ht="16.5" customHeight="1" hidden="1" thickBot="1">
      <c r="A26" s="88"/>
      <c r="B26" s="89"/>
      <c r="C26" s="90"/>
      <c r="D26" s="91"/>
      <c r="E26" s="103"/>
      <c r="F26" s="93"/>
      <c r="G26" s="93"/>
      <c r="H26" s="93"/>
      <c r="I26" s="93"/>
      <c r="J26" s="93"/>
      <c r="K26" s="93"/>
      <c r="L26" s="94"/>
      <c r="M26" s="97"/>
      <c r="N26" s="97"/>
      <c r="O26" s="97"/>
      <c r="P26" s="97"/>
      <c r="Q26" s="97"/>
      <c r="R26" s="97"/>
      <c r="S26" s="97"/>
    </row>
    <row r="27" spans="1:19" ht="16.5" customHeight="1">
      <c r="A27" s="78"/>
      <c r="B27" s="79"/>
      <c r="C27" s="80"/>
      <c r="D27" s="81"/>
      <c r="E27" s="105"/>
      <c r="F27" s="83"/>
      <c r="G27" s="83"/>
      <c r="H27" s="83"/>
      <c r="I27" s="83"/>
      <c r="J27" s="83"/>
      <c r="K27" s="83"/>
      <c r="L27" s="99"/>
      <c r="M27" s="110"/>
      <c r="N27" s="110"/>
      <c r="O27" s="110"/>
      <c r="P27" s="110"/>
      <c r="Q27" s="110"/>
      <c r="R27" s="110"/>
      <c r="S27" s="110"/>
    </row>
    <row r="28" spans="1:19" ht="16.5" customHeight="1" thickBot="1">
      <c r="A28" s="88"/>
      <c r="B28" s="89"/>
      <c r="C28" s="90"/>
      <c r="D28" s="91"/>
      <c r="E28" s="103"/>
      <c r="F28" s="93"/>
      <c r="G28" s="93"/>
      <c r="H28" s="93"/>
      <c r="I28" s="93"/>
      <c r="J28" s="93"/>
      <c r="K28" s="93"/>
      <c r="L28" s="126"/>
      <c r="M28" s="97"/>
      <c r="N28" s="97"/>
      <c r="O28" s="97"/>
      <c r="P28" s="97"/>
      <c r="Q28" s="97"/>
      <c r="R28" s="97"/>
      <c r="S28" s="97"/>
    </row>
    <row r="29" spans="1:19" ht="16.5" customHeight="1">
      <c r="A29" s="78"/>
      <c r="B29" s="79"/>
      <c r="C29" s="80"/>
      <c r="D29" s="152"/>
      <c r="E29" s="105"/>
      <c r="F29" s="83"/>
      <c r="G29" s="83"/>
      <c r="H29" s="83"/>
      <c r="I29" s="83"/>
      <c r="J29" s="83"/>
      <c r="K29" s="83"/>
      <c r="L29" s="127"/>
      <c r="M29" s="110"/>
      <c r="N29" s="110"/>
      <c r="O29" s="110"/>
      <c r="P29" s="110"/>
      <c r="Q29" s="110"/>
      <c r="R29" s="110"/>
      <c r="S29" s="110"/>
    </row>
    <row r="30" spans="1:19" ht="16.5" customHeight="1" thickBot="1">
      <c r="A30" s="88"/>
      <c r="B30" s="89"/>
      <c r="C30" s="90"/>
      <c r="D30" s="153"/>
      <c r="E30" s="103"/>
      <c r="F30" s="93"/>
      <c r="G30" s="93"/>
      <c r="H30" s="93"/>
      <c r="I30" s="93"/>
      <c r="J30" s="93"/>
      <c r="K30" s="93"/>
      <c r="L30" s="126"/>
      <c r="M30" s="97"/>
      <c r="N30" s="97"/>
      <c r="O30" s="97"/>
      <c r="P30" s="97"/>
      <c r="Q30" s="97"/>
      <c r="R30" s="97"/>
      <c r="S30" s="87"/>
    </row>
    <row r="31" spans="1:19" ht="16.5" customHeight="1">
      <c r="A31" s="78"/>
      <c r="B31" s="79"/>
      <c r="C31" s="80"/>
      <c r="D31" s="81"/>
      <c r="E31" s="105"/>
      <c r="F31" s="83"/>
      <c r="G31" s="83"/>
      <c r="H31" s="83"/>
      <c r="I31" s="83"/>
      <c r="J31" s="83"/>
      <c r="K31" s="83"/>
      <c r="L31" s="127"/>
      <c r="M31" s="110"/>
      <c r="N31" s="110"/>
      <c r="O31" s="110"/>
      <c r="P31" s="110"/>
      <c r="Q31" s="110"/>
      <c r="R31" s="128"/>
      <c r="S31" s="110"/>
    </row>
    <row r="32" spans="1:19" ht="16.5" customHeight="1" thickBot="1">
      <c r="A32" s="88"/>
      <c r="B32" s="89"/>
      <c r="C32" s="90"/>
      <c r="D32" s="91"/>
      <c r="E32" s="103"/>
      <c r="F32" s="93"/>
      <c r="G32" s="93"/>
      <c r="H32" s="93"/>
      <c r="I32" s="93"/>
      <c r="J32" s="93"/>
      <c r="K32" s="93"/>
      <c r="L32" s="126"/>
      <c r="M32" s="97"/>
      <c r="N32" s="97"/>
      <c r="O32" s="97"/>
      <c r="P32" s="97"/>
      <c r="Q32" s="97"/>
      <c r="R32" s="129"/>
      <c r="S32" s="97"/>
    </row>
    <row r="33" spans="1:12" ht="15.75" customHeight="1" thickBot="1">
      <c r="A33" s="39"/>
      <c r="B33" s="39"/>
      <c r="C33" s="39"/>
      <c r="F33" s="130"/>
      <c r="G33" s="130"/>
      <c r="H33" s="130"/>
      <c r="J33" s="130"/>
      <c r="K33" s="131"/>
      <c r="L33" s="131"/>
    </row>
    <row r="34" spans="1:19" ht="28.5" customHeight="1" thickBot="1">
      <c r="A34" s="132"/>
      <c r="B34" s="132"/>
      <c r="C34" s="132"/>
      <c r="D34" s="132"/>
      <c r="E34" s="133" t="s">
        <v>50</v>
      </c>
      <c r="F34" s="134"/>
      <c r="G34" s="135">
        <f>G9+G11</f>
        <v>219925</v>
      </c>
      <c r="H34" s="135"/>
      <c r="I34" s="135"/>
      <c r="J34" s="134">
        <f>J9+J11</f>
        <v>219925</v>
      </c>
      <c r="K34" s="136"/>
      <c r="L34" s="136"/>
      <c r="M34" s="137"/>
      <c r="N34" s="137"/>
      <c r="O34" s="137"/>
      <c r="P34" s="137"/>
      <c r="Q34" s="137"/>
      <c r="R34" s="137"/>
      <c r="S34" s="137"/>
    </row>
    <row r="35" spans="1:19" ht="28.5" customHeight="1" hidden="1" thickBot="1">
      <c r="A35" s="132"/>
      <c r="B35" s="132"/>
      <c r="C35" s="132"/>
      <c r="D35" s="132"/>
      <c r="E35" s="466"/>
      <c r="F35" s="467"/>
      <c r="G35" s="135"/>
      <c r="H35" s="138"/>
      <c r="I35" s="138"/>
      <c r="J35" s="138"/>
      <c r="K35" s="139"/>
      <c r="L35" s="139"/>
      <c r="M35" s="39"/>
      <c r="N35" s="39"/>
      <c r="O35" s="39"/>
      <c r="P35" s="39"/>
      <c r="Q35" s="39"/>
      <c r="R35" s="39"/>
      <c r="S35" s="39"/>
    </row>
    <row r="36" spans="1:19" ht="27.75" customHeight="1" thickBot="1">
      <c r="A36" s="132"/>
      <c r="B36" s="132"/>
      <c r="C36" s="132"/>
      <c r="D36" s="132"/>
      <c r="E36" s="132"/>
      <c r="F36" s="138"/>
      <c r="G36" s="138"/>
      <c r="H36" s="138"/>
      <c r="I36" s="138"/>
      <c r="J36" s="138"/>
      <c r="K36" s="139"/>
      <c r="L36" s="139"/>
      <c r="M36" s="39"/>
      <c r="N36" s="39"/>
      <c r="O36" s="39"/>
      <c r="P36" s="39"/>
      <c r="Q36" s="39"/>
      <c r="R36" s="39"/>
      <c r="S36" s="39"/>
    </row>
    <row r="37" spans="1:19" ht="29.25" customHeight="1" thickBot="1">
      <c r="A37" s="140"/>
      <c r="B37" s="140"/>
      <c r="C37" s="140"/>
      <c r="D37" s="140"/>
      <c r="E37" s="133" t="s">
        <v>51</v>
      </c>
      <c r="F37" s="135"/>
      <c r="G37" s="135"/>
      <c r="H37" s="135"/>
      <c r="I37" s="138"/>
      <c r="J37" s="138"/>
      <c r="K37" s="139"/>
      <c r="L37" s="139"/>
      <c r="M37" s="39"/>
      <c r="N37" s="39"/>
      <c r="O37" s="39"/>
      <c r="P37" s="39"/>
      <c r="Q37" s="39"/>
      <c r="R37" s="39"/>
      <c r="S37" s="39"/>
    </row>
    <row r="38" spans="1:19" ht="29.25" customHeight="1">
      <c r="A38" s="140"/>
      <c r="B38" s="140"/>
      <c r="C38" s="140"/>
      <c r="D38" s="140"/>
      <c r="E38" s="132"/>
      <c r="F38" s="138"/>
      <c r="G38" s="138"/>
      <c r="H38" s="138"/>
      <c r="I38" s="138"/>
      <c r="J38" s="138"/>
      <c r="K38" s="139"/>
      <c r="L38" s="139"/>
      <c r="M38" s="39"/>
      <c r="N38" s="39"/>
      <c r="O38" s="39"/>
      <c r="P38" s="39"/>
      <c r="Q38" s="39"/>
      <c r="R38" s="39"/>
      <c r="S38" s="39"/>
    </row>
    <row r="39" spans="1:19" ht="29.25" customHeight="1">
      <c r="A39" s="140"/>
      <c r="B39" s="140"/>
      <c r="C39" s="140"/>
      <c r="D39" s="140"/>
      <c r="E39" s="132"/>
      <c r="F39" s="138"/>
      <c r="G39" s="138"/>
      <c r="H39" s="138"/>
      <c r="I39" s="138"/>
      <c r="J39" s="138"/>
      <c r="K39" s="139"/>
      <c r="L39" s="139"/>
      <c r="M39" s="39"/>
      <c r="N39" s="39"/>
      <c r="O39" s="39"/>
      <c r="P39" s="39"/>
      <c r="Q39" s="39"/>
      <c r="R39" s="39"/>
      <c r="S39" s="39"/>
    </row>
    <row r="40" spans="1:12" s="102" customFormat="1" ht="15.75" customHeight="1">
      <c r="A40" s="141"/>
      <c r="B40" s="141"/>
      <c r="C40" s="141"/>
      <c r="D40" s="141"/>
      <c r="E40" s="141"/>
      <c r="F40" s="138"/>
      <c r="G40" s="138"/>
      <c r="H40" s="138"/>
      <c r="I40" s="138"/>
      <c r="J40" s="138"/>
      <c r="K40" s="142"/>
      <c r="L40" s="142"/>
    </row>
    <row r="41" spans="1:12" s="102" customFormat="1" ht="15.75" customHeight="1">
      <c r="A41" s="141"/>
      <c r="B41" s="141"/>
      <c r="C41" s="141"/>
      <c r="D41" s="141"/>
      <c r="E41" s="141"/>
      <c r="F41" s="138"/>
      <c r="G41" s="138"/>
      <c r="H41" s="138"/>
      <c r="I41" s="138"/>
      <c r="J41" s="138"/>
      <c r="K41" s="142"/>
      <c r="L41" s="142"/>
    </row>
    <row r="42" spans="5:12" ht="15.75" customHeight="1">
      <c r="E42" t="s">
        <v>53</v>
      </c>
      <c r="F42" s="143"/>
      <c r="G42" s="138"/>
      <c r="H42" s="138"/>
      <c r="I42" s="138"/>
      <c r="J42" s="138"/>
      <c r="K42" s="131"/>
      <c r="L42" s="131"/>
    </row>
    <row r="43" spans="1:11" ht="12.75">
      <c r="A43" s="144"/>
      <c r="B43" s="145"/>
      <c r="C43" s="39"/>
      <c r="D43" s="39"/>
      <c r="E43" s="39"/>
      <c r="F43" s="39"/>
      <c r="G43" s="39"/>
      <c r="H43" s="39"/>
      <c r="I43" s="39"/>
      <c r="J43" s="39"/>
      <c r="K43" s="39"/>
    </row>
    <row r="44" spans="1:12" ht="15.75" customHeight="1">
      <c r="A44" s="39"/>
      <c r="B44" s="39"/>
      <c r="C44" s="39"/>
      <c r="D44" s="39"/>
      <c r="E44" s="39"/>
      <c r="F44" s="143"/>
      <c r="G44" s="138"/>
      <c r="H44" s="138"/>
      <c r="I44" s="138"/>
      <c r="J44" s="138"/>
      <c r="K44" s="39"/>
      <c r="L44" s="39"/>
    </row>
    <row r="45" spans="1:10" ht="15.75" customHeight="1" hidden="1">
      <c r="A45" s="63" t="s">
        <v>52</v>
      </c>
      <c r="F45" s="143"/>
      <c r="G45" s="138"/>
      <c r="H45" s="138"/>
      <c r="I45" s="138"/>
      <c r="J45" s="138"/>
    </row>
    <row r="46" spans="6:10" ht="15.75" customHeight="1">
      <c r="F46" s="143"/>
      <c r="G46" s="138"/>
      <c r="H46" s="138"/>
      <c r="I46" s="138"/>
      <c r="J46" s="138"/>
    </row>
    <row r="47" spans="6:10" ht="15.75" customHeight="1">
      <c r="F47" s="146"/>
      <c r="G47" s="138"/>
      <c r="H47" s="138"/>
      <c r="I47" s="138"/>
      <c r="J47" s="138"/>
    </row>
    <row r="48" spans="6:10" ht="15.75" customHeight="1">
      <c r="F48" s="130"/>
      <c r="J48" s="130"/>
    </row>
    <row r="49" spans="1:12" ht="20.25" customHeight="1">
      <c r="A49" s="52"/>
      <c r="B49" s="52"/>
      <c r="C49" s="52"/>
      <c r="D49" s="52"/>
      <c r="E49" s="52"/>
      <c r="F49" s="143"/>
      <c r="G49" s="147"/>
      <c r="H49" s="147"/>
      <c r="I49" s="148"/>
      <c r="J49" s="149"/>
      <c r="K49" s="150"/>
      <c r="L49" s="150"/>
    </row>
    <row r="50" spans="1:10" ht="15.75" customHeight="1">
      <c r="A50" s="53"/>
      <c r="F50" s="130"/>
      <c r="G50" s="58"/>
      <c r="H50" s="58"/>
      <c r="J50" s="130"/>
    </row>
    <row r="51" spans="1:12" ht="15.75" customHeight="1">
      <c r="A51" s="57"/>
      <c r="B51" s="58"/>
      <c r="C51" s="58"/>
      <c r="D51" s="58"/>
      <c r="E51" s="58"/>
      <c r="F51" s="147"/>
      <c r="G51" s="154"/>
      <c r="H51" s="154"/>
      <c r="I51" s="147"/>
      <c r="J51" s="143"/>
      <c r="K51" s="147"/>
      <c r="L51" s="147"/>
    </row>
    <row r="52" spans="1:12" ht="15.75" customHeight="1">
      <c r="A52" s="53"/>
      <c r="F52" s="154"/>
      <c r="G52" s="147"/>
      <c r="H52" s="147"/>
      <c r="I52" s="147"/>
      <c r="J52" s="143"/>
      <c r="K52" s="147"/>
      <c r="L52" s="147"/>
    </row>
    <row r="53" spans="1:12" ht="15.75" customHeight="1">
      <c r="A53" s="155"/>
      <c r="B53" s="156"/>
      <c r="C53" s="156"/>
      <c r="D53" s="156"/>
      <c r="E53" s="156"/>
      <c r="F53" s="157"/>
      <c r="G53" s="158"/>
      <c r="H53" s="158"/>
      <c r="I53" s="157"/>
      <c r="J53" s="159"/>
      <c r="K53" s="157"/>
      <c r="L53" s="157"/>
    </row>
    <row r="54" spans="1:12" ht="15.75" customHeight="1">
      <c r="A54" s="156"/>
      <c r="B54" s="156"/>
      <c r="C54" s="156"/>
      <c r="D54" s="156"/>
      <c r="E54" s="156"/>
      <c r="F54" s="157"/>
      <c r="G54" s="159"/>
      <c r="H54" s="159"/>
      <c r="I54" s="157"/>
      <c r="J54" s="159"/>
      <c r="K54" s="157"/>
      <c r="L54" s="157"/>
    </row>
    <row r="55" spans="1:12" ht="15.75" customHeight="1">
      <c r="A55" s="156"/>
      <c r="B55" s="156"/>
      <c r="C55" s="156"/>
      <c r="D55" s="156"/>
      <c r="E55" s="156"/>
      <c r="F55" s="157"/>
      <c r="G55" s="138"/>
      <c r="H55" s="138"/>
      <c r="I55" s="157"/>
      <c r="J55" s="159"/>
      <c r="K55" s="157"/>
      <c r="L55" s="157"/>
    </row>
    <row r="56" spans="1:12" ht="15.75" customHeight="1">
      <c r="A56" s="156"/>
      <c r="B56" s="156"/>
      <c r="C56" s="156"/>
      <c r="D56" s="156"/>
      <c r="E56" s="156"/>
      <c r="F56" s="157"/>
      <c r="G56" s="157"/>
      <c r="H56" s="157"/>
      <c r="I56" s="157"/>
      <c r="J56" s="159"/>
      <c r="K56" s="157"/>
      <c r="L56" s="157"/>
    </row>
    <row r="57" spans="1:12" ht="15.7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60"/>
      <c r="K57" s="156"/>
      <c r="L57" s="156"/>
    </row>
    <row r="58" spans="1:12" ht="15.7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60"/>
      <c r="K58" s="156"/>
      <c r="L58" s="156"/>
    </row>
    <row r="59" spans="1:12" ht="15.7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60"/>
      <c r="K59" s="156"/>
      <c r="L59" s="156"/>
    </row>
    <row r="60" spans="1:12" ht="15.7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60"/>
      <c r="K60" s="156"/>
      <c r="L60" s="156"/>
    </row>
    <row r="61" spans="1:12" ht="15.7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5.7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ht="15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15.7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ht="15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15.7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</sheetData>
  <mergeCells count="6">
    <mergeCell ref="K7:K8"/>
    <mergeCell ref="F7:F8"/>
    <mergeCell ref="G7:G8"/>
    <mergeCell ref="H7:H8"/>
    <mergeCell ref="I7:I8"/>
    <mergeCell ref="J7:J8"/>
  </mergeCells>
  <printOptions horizontalCentered="1"/>
  <pageMargins left="0.1968503937007874" right="0.1968503937007874" top="0.7874015748031497" bottom="0.5905511811023623" header="0.3937007874015748" footer="0"/>
  <pageSetup fitToHeight="0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70" zoomScaleNormal="70" zoomScaleSheetLayoutView="4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5" sqref="E5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7109375" style="0" customWidth="1"/>
    <col min="5" max="5" width="79.28125" style="0" customWidth="1"/>
    <col min="6" max="6" width="14.57421875" style="0" customWidth="1"/>
    <col min="7" max="8" width="14.421875" style="0" customWidth="1"/>
    <col min="9" max="9" width="14.00390625" style="0" customWidth="1"/>
    <col min="10" max="10" width="14.421875" style="0" customWidth="1"/>
    <col min="11" max="11" width="27.14062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11" ht="18.75" thickBot="1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53"/>
      <c r="F2" s="54" t="s">
        <v>17</v>
      </c>
      <c r="G2" s="476">
        <v>300</v>
      </c>
      <c r="H2" s="55"/>
      <c r="I2" s="56"/>
    </row>
    <row r="3" spans="1:9" ht="15.75">
      <c r="A3" s="57" t="s">
        <v>247</v>
      </c>
      <c r="B3" s="58"/>
      <c r="C3" s="58"/>
      <c r="D3" s="58"/>
      <c r="E3" s="58"/>
      <c r="F3" s="59" t="s">
        <v>18</v>
      </c>
      <c r="G3" s="60"/>
      <c r="H3" s="61"/>
      <c r="I3" s="62"/>
    </row>
    <row r="4" spans="1:9" ht="15">
      <c r="A4" s="63" t="s">
        <v>4</v>
      </c>
      <c r="B4" s="58"/>
      <c r="C4" s="58"/>
      <c r="D4" s="58"/>
      <c r="E4" s="58"/>
      <c r="F4" s="59" t="s">
        <v>19</v>
      </c>
      <c r="G4" s="60"/>
      <c r="H4" s="61"/>
      <c r="I4" s="62"/>
    </row>
    <row r="5" spans="1:9" ht="16.5" thickBot="1">
      <c r="A5" s="470"/>
      <c r="B5" s="469"/>
      <c r="C5" s="58"/>
      <c r="D5" s="58"/>
      <c r="E5" s="58"/>
      <c r="F5" s="64"/>
      <c r="G5" s="65"/>
      <c r="H5" s="66"/>
      <c r="I5" s="67"/>
    </row>
    <row r="6" spans="1:10" ht="19.5" customHeight="1" thickBot="1">
      <c r="A6" s="528"/>
      <c r="B6" s="269" t="s">
        <v>238</v>
      </c>
      <c r="C6" s="269"/>
      <c r="D6" s="269"/>
      <c r="E6" s="39"/>
      <c r="F6" s="68" t="s">
        <v>20</v>
      </c>
      <c r="J6" s="58"/>
    </row>
    <row r="7" spans="1:20" ht="30" customHeight="1" thickBot="1">
      <c r="A7" s="39"/>
      <c r="B7" s="39"/>
      <c r="C7" s="39"/>
      <c r="D7" s="39"/>
      <c r="E7" s="39"/>
      <c r="F7" s="627" t="s">
        <v>21</v>
      </c>
      <c r="G7" s="628" t="s">
        <v>22</v>
      </c>
      <c r="H7" s="628" t="s">
        <v>23</v>
      </c>
      <c r="I7" s="627" t="s">
        <v>24</v>
      </c>
      <c r="J7" s="628" t="s">
        <v>25</v>
      </c>
      <c r="K7" s="625" t="s">
        <v>26</v>
      </c>
      <c r="L7" s="69" t="s">
        <v>27</v>
      </c>
      <c r="M7" s="70"/>
      <c r="N7" s="69" t="s">
        <v>28</v>
      </c>
      <c r="O7" s="70"/>
      <c r="P7" s="69" t="s">
        <v>29</v>
      </c>
      <c r="Q7" s="70"/>
      <c r="R7" s="69" t="s">
        <v>30</v>
      </c>
      <c r="S7" s="51"/>
      <c r="T7" s="71"/>
    </row>
    <row r="8" spans="1:20" ht="70.5" customHeight="1" thickBot="1">
      <c r="A8" s="72" t="s">
        <v>31</v>
      </c>
      <c r="B8" s="73" t="s">
        <v>32</v>
      </c>
      <c r="C8" s="74" t="s">
        <v>33</v>
      </c>
      <c r="D8" s="75" t="s">
        <v>34</v>
      </c>
      <c r="E8" s="76" t="s">
        <v>35</v>
      </c>
      <c r="F8" s="626"/>
      <c r="G8" s="626"/>
      <c r="H8" s="626"/>
      <c r="I8" s="626"/>
      <c r="J8" s="626"/>
      <c r="K8" s="626"/>
      <c r="L8" s="77" t="s">
        <v>36</v>
      </c>
      <c r="M8" s="77" t="s">
        <v>37</v>
      </c>
      <c r="N8" s="77" t="s">
        <v>36</v>
      </c>
      <c r="O8" s="77" t="s">
        <v>37</v>
      </c>
      <c r="P8" s="77" t="s">
        <v>36</v>
      </c>
      <c r="Q8" s="77" t="s">
        <v>37</v>
      </c>
      <c r="R8" s="77" t="s">
        <v>36</v>
      </c>
      <c r="S8" s="77" t="s">
        <v>37</v>
      </c>
      <c r="T8" s="71"/>
    </row>
    <row r="9" spans="1:19" ht="16.5" customHeight="1">
      <c r="A9" s="514">
        <v>1</v>
      </c>
      <c r="B9" s="515"/>
      <c r="C9" s="516"/>
      <c r="D9" s="517"/>
      <c r="E9" s="529" t="s">
        <v>240</v>
      </c>
      <c r="F9" s="519"/>
      <c r="G9" s="519">
        <v>300</v>
      </c>
      <c r="H9" s="519"/>
      <c r="I9" s="519"/>
      <c r="J9" s="519">
        <v>300</v>
      </c>
      <c r="K9" s="519"/>
      <c r="L9" s="84"/>
      <c r="M9" s="85"/>
      <c r="N9" s="86"/>
      <c r="O9" s="87"/>
      <c r="P9" s="87"/>
      <c r="Q9" s="87"/>
      <c r="R9" s="87"/>
      <c r="S9" s="87"/>
    </row>
    <row r="10" spans="1:19" ht="16.5" customHeight="1" thickBot="1">
      <c r="A10" s="521"/>
      <c r="B10" s="522"/>
      <c r="C10" s="523"/>
      <c r="D10" s="524"/>
      <c r="E10" s="530" t="s">
        <v>241</v>
      </c>
      <c r="F10" s="526"/>
      <c r="G10" s="526"/>
      <c r="H10" s="526"/>
      <c r="I10" s="526"/>
      <c r="J10" s="526"/>
      <c r="K10" s="526"/>
      <c r="L10" s="94"/>
      <c r="M10" s="95"/>
      <c r="N10" s="96"/>
      <c r="O10" s="97"/>
      <c r="P10" s="97"/>
      <c r="Q10" s="97"/>
      <c r="R10" s="97"/>
      <c r="S10" s="97"/>
    </row>
    <row r="11" spans="1:19" s="102" customFormat="1" ht="16.5" customHeight="1">
      <c r="A11" s="78"/>
      <c r="B11" s="79"/>
      <c r="C11" s="80"/>
      <c r="D11" s="81"/>
      <c r="E11" s="465"/>
      <c r="F11" s="83"/>
      <c r="G11" s="83"/>
      <c r="H11" s="83"/>
      <c r="I11" s="83"/>
      <c r="J11" s="83"/>
      <c r="K11" s="83"/>
      <c r="L11" s="99"/>
      <c r="M11" s="100"/>
      <c r="N11" s="101"/>
      <c r="O11" s="100"/>
      <c r="P11" s="100"/>
      <c r="Q11" s="100"/>
      <c r="R11" s="100"/>
      <c r="S11" s="100"/>
    </row>
    <row r="12" spans="1:19" s="102" customFormat="1" ht="16.5" customHeight="1" thickBot="1">
      <c r="A12" s="88"/>
      <c r="B12" s="89"/>
      <c r="C12" s="90"/>
      <c r="D12" s="91"/>
      <c r="E12" s="92"/>
      <c r="F12" s="93"/>
      <c r="G12" s="93"/>
      <c r="H12" s="93"/>
      <c r="I12" s="93"/>
      <c r="J12" s="93"/>
      <c r="K12" s="93"/>
      <c r="L12" s="94"/>
      <c r="M12" s="104"/>
      <c r="N12" s="104"/>
      <c r="O12" s="104"/>
      <c r="P12" s="104"/>
      <c r="Q12" s="104"/>
      <c r="R12" s="104"/>
      <c r="S12" s="104"/>
    </row>
    <row r="13" spans="1:19" s="102" customFormat="1" ht="16.5" customHeight="1">
      <c r="A13" s="78"/>
      <c r="B13" s="79"/>
      <c r="C13" s="80"/>
      <c r="D13" s="81"/>
      <c r="E13" s="105"/>
      <c r="F13" s="83"/>
      <c r="G13" s="83"/>
      <c r="H13" s="83"/>
      <c r="I13" s="83"/>
      <c r="J13" s="83"/>
      <c r="K13" s="83"/>
      <c r="L13" s="99"/>
      <c r="M13" s="100"/>
      <c r="N13" s="100"/>
      <c r="O13" s="100"/>
      <c r="P13" s="100"/>
      <c r="Q13" s="100"/>
      <c r="R13" s="100"/>
      <c r="S13" s="100"/>
    </row>
    <row r="14" spans="1:19" s="102" customFormat="1" ht="16.5" customHeight="1" thickBot="1">
      <c r="A14" s="88"/>
      <c r="B14" s="89"/>
      <c r="C14" s="90"/>
      <c r="D14" s="91"/>
      <c r="E14" s="103"/>
      <c r="F14" s="93"/>
      <c r="G14" s="93"/>
      <c r="H14" s="93"/>
      <c r="I14" s="93"/>
      <c r="J14" s="93"/>
      <c r="K14" s="93"/>
      <c r="L14" s="106"/>
      <c r="M14" s="104"/>
      <c r="N14" s="104"/>
      <c r="O14" s="104"/>
      <c r="P14" s="104"/>
      <c r="Q14" s="104"/>
      <c r="R14" s="104"/>
      <c r="S14" s="104"/>
    </row>
    <row r="15" spans="1:19" s="102" customFormat="1" ht="16.5" customHeight="1" hidden="1">
      <c r="A15" s="78"/>
      <c r="B15" s="79"/>
      <c r="C15" s="80"/>
      <c r="D15" s="152"/>
      <c r="E15" s="105"/>
      <c r="F15" s="83"/>
      <c r="G15" s="83"/>
      <c r="H15" s="83"/>
      <c r="I15" s="83"/>
      <c r="J15" s="83"/>
      <c r="K15" s="83"/>
      <c r="L15" s="107"/>
      <c r="M15" s="100"/>
      <c r="N15" s="100"/>
      <c r="O15" s="100"/>
      <c r="P15" s="100"/>
      <c r="Q15" s="100"/>
      <c r="R15" s="100"/>
      <c r="S15" s="100"/>
    </row>
    <row r="16" spans="1:19" s="102" customFormat="1" ht="16.5" customHeight="1" hidden="1" thickBot="1">
      <c r="A16" s="88"/>
      <c r="B16" s="89"/>
      <c r="C16" s="90"/>
      <c r="D16" s="153"/>
      <c r="E16" s="103"/>
      <c r="F16" s="93"/>
      <c r="G16" s="93"/>
      <c r="H16" s="93"/>
      <c r="I16" s="93"/>
      <c r="J16" s="93"/>
      <c r="K16" s="93"/>
      <c r="L16" s="108"/>
      <c r="M16" s="104"/>
      <c r="N16" s="104"/>
      <c r="O16" s="104"/>
      <c r="P16" s="104"/>
      <c r="Q16" s="104"/>
      <c r="R16" s="104"/>
      <c r="S16" s="104"/>
    </row>
    <row r="17" spans="1:19" ht="16.5" customHeight="1">
      <c r="A17" s="78"/>
      <c r="B17" s="79"/>
      <c r="C17" s="80"/>
      <c r="D17" s="81"/>
      <c r="E17" s="105"/>
      <c r="F17" s="83"/>
      <c r="G17" s="83"/>
      <c r="H17" s="83"/>
      <c r="I17" s="83"/>
      <c r="J17" s="83"/>
      <c r="K17" s="83"/>
      <c r="L17" s="109"/>
      <c r="M17" s="110"/>
      <c r="N17" s="110"/>
      <c r="O17" s="110"/>
      <c r="P17" s="110"/>
      <c r="Q17" s="110"/>
      <c r="R17" s="110"/>
      <c r="S17" s="110"/>
    </row>
    <row r="18" spans="1:19" ht="16.5" customHeight="1" thickBot="1">
      <c r="A18" s="88"/>
      <c r="B18" s="89"/>
      <c r="C18" s="90"/>
      <c r="D18" s="91"/>
      <c r="E18" s="103"/>
      <c r="F18" s="93"/>
      <c r="G18" s="93"/>
      <c r="H18" s="93"/>
      <c r="I18" s="93"/>
      <c r="J18" s="93"/>
      <c r="K18" s="93"/>
      <c r="L18" s="111"/>
      <c r="M18" s="97"/>
      <c r="N18" s="97"/>
      <c r="O18" s="97"/>
      <c r="P18" s="97"/>
      <c r="Q18" s="97"/>
      <c r="R18" s="97"/>
      <c r="S18" s="97"/>
    </row>
    <row r="19" spans="1:19" ht="16.5" customHeight="1" hidden="1" thickBot="1">
      <c r="A19" s="78"/>
      <c r="B19" s="79"/>
      <c r="C19" s="80"/>
      <c r="D19" s="112"/>
      <c r="E19" s="113"/>
      <c r="F19" s="83"/>
      <c r="G19" s="83"/>
      <c r="H19" s="83"/>
      <c r="I19" s="83"/>
      <c r="J19" s="83"/>
      <c r="K19" s="83"/>
      <c r="L19" s="109"/>
      <c r="M19" s="110"/>
      <c r="N19" s="110"/>
      <c r="O19" s="110"/>
      <c r="P19" s="110"/>
      <c r="Q19" s="110"/>
      <c r="R19" s="110"/>
      <c r="S19" s="110"/>
    </row>
    <row r="20" spans="1:19" ht="16.5" customHeight="1" hidden="1" thickBot="1">
      <c r="A20" s="88"/>
      <c r="B20" s="89"/>
      <c r="C20" s="90"/>
      <c r="D20" s="114"/>
      <c r="E20" s="115"/>
      <c r="F20" s="93"/>
      <c r="G20" s="93"/>
      <c r="H20" s="93"/>
      <c r="I20" s="93"/>
      <c r="J20" s="93"/>
      <c r="K20" s="93"/>
      <c r="L20" s="111"/>
      <c r="M20" s="97"/>
      <c r="N20" s="97"/>
      <c r="O20" s="97"/>
      <c r="P20" s="97"/>
      <c r="Q20" s="97"/>
      <c r="R20" s="97"/>
      <c r="S20" s="97"/>
    </row>
    <row r="21" spans="1:19" ht="16.5" customHeight="1" hidden="1">
      <c r="A21" s="78"/>
      <c r="B21" s="79"/>
      <c r="C21" s="80"/>
      <c r="D21" s="112"/>
      <c r="E21" s="116"/>
      <c r="F21" s="83"/>
      <c r="G21" s="83"/>
      <c r="H21" s="83"/>
      <c r="I21" s="83"/>
      <c r="J21" s="83"/>
      <c r="K21" s="83"/>
      <c r="L21" s="117"/>
      <c r="M21" s="110"/>
      <c r="N21" s="110"/>
      <c r="O21" s="110"/>
      <c r="P21" s="110"/>
      <c r="Q21" s="110"/>
      <c r="R21" s="110"/>
      <c r="S21" s="110"/>
    </row>
    <row r="22" spans="1:19" ht="16.5" customHeight="1" hidden="1" thickBot="1">
      <c r="A22" s="88"/>
      <c r="B22" s="89"/>
      <c r="C22" s="90"/>
      <c r="D22" s="114"/>
      <c r="E22" s="118"/>
      <c r="F22" s="93"/>
      <c r="G22" s="93"/>
      <c r="H22" s="93"/>
      <c r="I22" s="93"/>
      <c r="J22" s="93"/>
      <c r="K22" s="93"/>
      <c r="L22" s="111"/>
      <c r="M22" s="97"/>
      <c r="N22" s="97"/>
      <c r="O22" s="97"/>
      <c r="P22" s="97"/>
      <c r="Q22" s="97"/>
      <c r="R22" s="97"/>
      <c r="S22" s="97"/>
    </row>
    <row r="23" spans="1:19" ht="16.5" customHeight="1" hidden="1">
      <c r="A23" s="119"/>
      <c r="B23" s="119"/>
      <c r="C23" s="120"/>
      <c r="D23" s="119"/>
      <c r="E23" s="121"/>
      <c r="F23" s="110"/>
      <c r="G23" s="122"/>
      <c r="H23" s="110"/>
      <c r="I23" s="122"/>
      <c r="J23" s="110"/>
      <c r="K23" s="123"/>
      <c r="L23" s="109"/>
      <c r="M23" s="110"/>
      <c r="N23" s="110"/>
      <c r="O23" s="110"/>
      <c r="P23" s="110"/>
      <c r="Q23" s="110"/>
      <c r="R23" s="110"/>
      <c r="S23" s="110"/>
    </row>
    <row r="24" spans="1:19" ht="16.5" customHeight="1" hidden="1" thickBot="1">
      <c r="A24" s="89"/>
      <c r="B24" s="89"/>
      <c r="C24" s="90"/>
      <c r="D24" s="89"/>
      <c r="E24" s="124"/>
      <c r="F24" s="97"/>
      <c r="G24" s="124"/>
      <c r="H24" s="97"/>
      <c r="I24" s="124"/>
      <c r="J24" s="97"/>
      <c r="K24" s="125"/>
      <c r="L24" s="111"/>
      <c r="M24" s="97"/>
      <c r="N24" s="97"/>
      <c r="O24" s="97"/>
      <c r="P24" s="97"/>
      <c r="Q24" s="97"/>
      <c r="R24" s="97"/>
      <c r="S24" s="97"/>
    </row>
    <row r="25" spans="1:19" ht="16.5" customHeight="1" hidden="1">
      <c r="A25" s="78"/>
      <c r="B25" s="79"/>
      <c r="C25" s="80"/>
      <c r="D25" s="81"/>
      <c r="E25" s="98"/>
      <c r="F25" s="83"/>
      <c r="G25" s="83"/>
      <c r="H25" s="83"/>
      <c r="I25" s="83"/>
      <c r="J25" s="83"/>
      <c r="K25" s="83"/>
      <c r="L25" s="99"/>
      <c r="M25" s="110"/>
      <c r="N25" s="110"/>
      <c r="O25" s="110"/>
      <c r="P25" s="110"/>
      <c r="Q25" s="110"/>
      <c r="R25" s="110"/>
      <c r="S25" s="110"/>
    </row>
    <row r="26" spans="1:19" ht="16.5" customHeight="1" hidden="1" thickBot="1">
      <c r="A26" s="88"/>
      <c r="B26" s="89"/>
      <c r="C26" s="90"/>
      <c r="D26" s="91"/>
      <c r="E26" s="103"/>
      <c r="F26" s="93"/>
      <c r="G26" s="93"/>
      <c r="H26" s="93"/>
      <c r="I26" s="93"/>
      <c r="J26" s="93"/>
      <c r="K26" s="93"/>
      <c r="L26" s="94"/>
      <c r="M26" s="97"/>
      <c r="N26" s="97"/>
      <c r="O26" s="97"/>
      <c r="P26" s="97"/>
      <c r="Q26" s="97"/>
      <c r="R26" s="97"/>
      <c r="S26" s="97"/>
    </row>
    <row r="27" spans="1:19" ht="16.5" customHeight="1">
      <c r="A27" s="78"/>
      <c r="B27" s="79"/>
      <c r="C27" s="80"/>
      <c r="D27" s="81"/>
      <c r="E27" s="105"/>
      <c r="F27" s="83"/>
      <c r="G27" s="83"/>
      <c r="H27" s="83"/>
      <c r="I27" s="83"/>
      <c r="J27" s="83"/>
      <c r="K27" s="83"/>
      <c r="L27" s="99"/>
      <c r="M27" s="110"/>
      <c r="N27" s="110"/>
      <c r="O27" s="110"/>
      <c r="P27" s="110"/>
      <c r="Q27" s="110"/>
      <c r="R27" s="110"/>
      <c r="S27" s="110"/>
    </row>
    <row r="28" spans="1:19" ht="16.5" customHeight="1" thickBot="1">
      <c r="A28" s="88"/>
      <c r="B28" s="89"/>
      <c r="C28" s="90"/>
      <c r="D28" s="91"/>
      <c r="E28" s="103"/>
      <c r="F28" s="93"/>
      <c r="G28" s="93"/>
      <c r="H28" s="93"/>
      <c r="I28" s="93"/>
      <c r="J28" s="93"/>
      <c r="K28" s="93"/>
      <c r="L28" s="126"/>
      <c r="M28" s="97"/>
      <c r="N28" s="97"/>
      <c r="O28" s="97"/>
      <c r="P28" s="97"/>
      <c r="Q28" s="97"/>
      <c r="R28" s="97"/>
      <c r="S28" s="97"/>
    </row>
    <row r="29" spans="1:19" ht="16.5" customHeight="1">
      <c r="A29" s="78"/>
      <c r="B29" s="79"/>
      <c r="C29" s="80"/>
      <c r="D29" s="152"/>
      <c r="E29" s="105"/>
      <c r="F29" s="83"/>
      <c r="G29" s="83"/>
      <c r="H29" s="83"/>
      <c r="I29" s="83"/>
      <c r="J29" s="83"/>
      <c r="K29" s="83"/>
      <c r="L29" s="127"/>
      <c r="M29" s="110"/>
      <c r="N29" s="110"/>
      <c r="O29" s="110"/>
      <c r="P29" s="110"/>
      <c r="Q29" s="110"/>
      <c r="R29" s="110"/>
      <c r="S29" s="110"/>
    </row>
    <row r="30" spans="1:19" ht="16.5" customHeight="1" thickBot="1">
      <c r="A30" s="88"/>
      <c r="B30" s="89"/>
      <c r="C30" s="90"/>
      <c r="D30" s="153"/>
      <c r="E30" s="103"/>
      <c r="F30" s="93"/>
      <c r="G30" s="93"/>
      <c r="H30" s="93"/>
      <c r="I30" s="93"/>
      <c r="J30" s="93"/>
      <c r="K30" s="93"/>
      <c r="L30" s="126"/>
      <c r="M30" s="97"/>
      <c r="N30" s="97"/>
      <c r="O30" s="97"/>
      <c r="P30" s="97"/>
      <c r="Q30" s="97"/>
      <c r="R30" s="97"/>
      <c r="S30" s="87"/>
    </row>
    <row r="31" spans="1:19" ht="16.5" customHeight="1">
      <c r="A31" s="78"/>
      <c r="B31" s="79"/>
      <c r="C31" s="80"/>
      <c r="D31" s="81"/>
      <c r="E31" s="105"/>
      <c r="F31" s="83"/>
      <c r="G31" s="83"/>
      <c r="H31" s="83"/>
      <c r="I31" s="83"/>
      <c r="J31" s="83"/>
      <c r="K31" s="83"/>
      <c r="L31" s="127"/>
      <c r="M31" s="110"/>
      <c r="N31" s="110"/>
      <c r="O31" s="110"/>
      <c r="P31" s="110"/>
      <c r="Q31" s="110"/>
      <c r="R31" s="128"/>
      <c r="S31" s="110"/>
    </row>
    <row r="32" spans="1:19" ht="16.5" customHeight="1" thickBot="1">
      <c r="A32" s="88"/>
      <c r="B32" s="89"/>
      <c r="C32" s="90"/>
      <c r="D32" s="91"/>
      <c r="E32" s="103"/>
      <c r="F32" s="93"/>
      <c r="G32" s="93"/>
      <c r="H32" s="93"/>
      <c r="I32" s="93"/>
      <c r="J32" s="93"/>
      <c r="K32" s="93"/>
      <c r="L32" s="126"/>
      <c r="M32" s="97"/>
      <c r="N32" s="97"/>
      <c r="O32" s="97"/>
      <c r="P32" s="97"/>
      <c r="Q32" s="97"/>
      <c r="R32" s="129"/>
      <c r="S32" s="97"/>
    </row>
    <row r="33" spans="1:12" ht="15.75" customHeight="1" thickBot="1">
      <c r="A33" s="39"/>
      <c r="B33" s="39"/>
      <c r="C33" s="39"/>
      <c r="F33" s="130"/>
      <c r="G33" s="130"/>
      <c r="H33" s="130"/>
      <c r="J33" s="130"/>
      <c r="K33" s="131"/>
      <c r="L33" s="131"/>
    </row>
    <row r="34" spans="1:19" ht="28.5" customHeight="1" thickBot="1">
      <c r="A34" s="132"/>
      <c r="B34" s="132"/>
      <c r="C34" s="132"/>
      <c r="D34" s="132"/>
      <c r="E34" s="133" t="s">
        <v>245</v>
      </c>
      <c r="F34" s="134"/>
      <c r="G34" s="135">
        <f>SUM(G9:G33)</f>
        <v>300</v>
      </c>
      <c r="H34" s="135"/>
      <c r="I34" s="135"/>
      <c r="J34" s="134">
        <f>SUM(J9:J33)</f>
        <v>300</v>
      </c>
      <c r="K34" s="136"/>
      <c r="L34" s="136"/>
      <c r="M34" s="137"/>
      <c r="N34" s="137"/>
      <c r="O34" s="137"/>
      <c r="P34" s="137"/>
      <c r="Q34" s="137"/>
      <c r="R34" s="137"/>
      <c r="S34" s="137"/>
    </row>
    <row r="35" spans="1:19" ht="28.5" customHeight="1" hidden="1" thickBot="1">
      <c r="A35" s="132"/>
      <c r="B35" s="132"/>
      <c r="C35" s="132"/>
      <c r="D35" s="132"/>
      <c r="E35" s="466"/>
      <c r="F35" s="467"/>
      <c r="G35" s="135"/>
      <c r="H35" s="138"/>
      <c r="I35" s="138"/>
      <c r="J35" s="138"/>
      <c r="K35" s="139"/>
      <c r="L35" s="139"/>
      <c r="M35" s="39"/>
      <c r="N35" s="39"/>
      <c r="O35" s="39"/>
      <c r="P35" s="39"/>
      <c r="Q35" s="39"/>
      <c r="R35" s="39"/>
      <c r="S35" s="39"/>
    </row>
    <row r="36" spans="1:19" ht="27.75" customHeight="1" thickBot="1">
      <c r="A36" s="132"/>
      <c r="B36" s="132"/>
      <c r="C36" s="132"/>
      <c r="D36" s="132"/>
      <c r="E36" s="132"/>
      <c r="F36" s="138"/>
      <c r="G36" s="138"/>
      <c r="H36" s="138"/>
      <c r="I36" s="138"/>
      <c r="J36" s="138"/>
      <c r="K36" s="139"/>
      <c r="L36" s="139"/>
      <c r="M36" s="39"/>
      <c r="N36" s="39"/>
      <c r="O36" s="39"/>
      <c r="P36" s="39"/>
      <c r="Q36" s="39"/>
      <c r="R36" s="39"/>
      <c r="S36" s="39"/>
    </row>
    <row r="37" spans="1:19" ht="29.25" customHeight="1" thickBot="1">
      <c r="A37" s="140"/>
      <c r="B37" s="140"/>
      <c r="C37" s="140"/>
      <c r="D37" s="140"/>
      <c r="E37" s="133" t="s">
        <v>51</v>
      </c>
      <c r="F37" s="135"/>
      <c r="G37" s="135"/>
      <c r="H37" s="135"/>
      <c r="I37" s="138"/>
      <c r="J37" s="138"/>
      <c r="K37" s="139"/>
      <c r="L37" s="139"/>
      <c r="M37" s="39"/>
      <c r="N37" s="39"/>
      <c r="O37" s="39"/>
      <c r="P37" s="39"/>
      <c r="Q37" s="39"/>
      <c r="R37" s="39"/>
      <c r="S37" s="39"/>
    </row>
    <row r="38" spans="1:19" ht="29.25" customHeight="1">
      <c r="A38" s="140"/>
      <c r="B38" s="140"/>
      <c r="C38" s="140"/>
      <c r="D38" s="140"/>
      <c r="E38" s="132"/>
      <c r="F38" s="138"/>
      <c r="G38" s="138"/>
      <c r="H38" s="138"/>
      <c r="I38" s="138"/>
      <c r="J38" s="138"/>
      <c r="K38" s="139"/>
      <c r="L38" s="139"/>
      <c r="M38" s="39"/>
      <c r="N38" s="39"/>
      <c r="O38" s="39"/>
      <c r="P38" s="39"/>
      <c r="Q38" s="39"/>
      <c r="R38" s="39"/>
      <c r="S38" s="39"/>
    </row>
    <row r="39" spans="1:19" ht="29.25" customHeight="1">
      <c r="A39" s="140"/>
      <c r="B39" s="140"/>
      <c r="C39" s="140"/>
      <c r="D39" s="140"/>
      <c r="E39" s="132"/>
      <c r="F39" s="138"/>
      <c r="G39" s="138"/>
      <c r="H39" s="138"/>
      <c r="I39" s="138"/>
      <c r="J39" s="138"/>
      <c r="K39" s="139"/>
      <c r="L39" s="139"/>
      <c r="M39" s="39"/>
      <c r="N39" s="39"/>
      <c r="O39" s="39"/>
      <c r="P39" s="39"/>
      <c r="Q39" s="39"/>
      <c r="R39" s="39"/>
      <c r="S39" s="39"/>
    </row>
    <row r="40" spans="1:12" s="102" customFormat="1" ht="15.75" customHeight="1">
      <c r="A40" s="141"/>
      <c r="B40" s="141"/>
      <c r="C40" s="141"/>
      <c r="D40" s="141"/>
      <c r="E40" s="141"/>
      <c r="F40" s="138"/>
      <c r="G40" s="138"/>
      <c r="H40" s="138"/>
      <c r="I40" s="138"/>
      <c r="J40" s="138"/>
      <c r="K40" s="142"/>
      <c r="L40" s="142"/>
    </row>
    <row r="41" spans="1:12" s="102" customFormat="1" ht="15.75" customHeight="1">
      <c r="A41" s="141"/>
      <c r="B41" s="141"/>
      <c r="C41" s="141"/>
      <c r="D41" s="141"/>
      <c r="E41" s="141"/>
      <c r="F41" s="138"/>
      <c r="G41" s="138"/>
      <c r="H41" s="138"/>
      <c r="I41" s="138"/>
      <c r="J41" s="138"/>
      <c r="K41" s="142"/>
      <c r="L41" s="142"/>
    </row>
    <row r="42" spans="5:12" ht="15.75" customHeight="1">
      <c r="E42" t="s">
        <v>53</v>
      </c>
      <c r="F42" s="143"/>
      <c r="G42" s="138"/>
      <c r="H42" s="138"/>
      <c r="I42" s="138"/>
      <c r="J42" s="138"/>
      <c r="K42" s="131"/>
      <c r="L42" s="131"/>
    </row>
    <row r="43" spans="1:11" ht="12.75">
      <c r="A43" s="144"/>
      <c r="B43" s="145"/>
      <c r="C43" s="39"/>
      <c r="D43" s="39"/>
      <c r="E43" s="39"/>
      <c r="F43" s="39"/>
      <c r="G43" s="39"/>
      <c r="H43" s="39"/>
      <c r="I43" s="39"/>
      <c r="J43" s="39"/>
      <c r="K43" s="39"/>
    </row>
    <row r="44" spans="1:12" ht="15.75" customHeight="1">
      <c r="A44" s="39"/>
      <c r="B44" s="39"/>
      <c r="C44" s="39"/>
      <c r="D44" s="39"/>
      <c r="E44" s="39"/>
      <c r="F44" s="143"/>
      <c r="G44" s="138"/>
      <c r="H44" s="138"/>
      <c r="I44" s="138"/>
      <c r="J44" s="138"/>
      <c r="K44" s="39"/>
      <c r="L44" s="39"/>
    </row>
    <row r="45" spans="1:10" ht="15.75" customHeight="1" hidden="1">
      <c r="A45" s="63" t="s">
        <v>52</v>
      </c>
      <c r="F45" s="143"/>
      <c r="G45" s="138"/>
      <c r="H45" s="138"/>
      <c r="I45" s="138"/>
      <c r="J45" s="138"/>
    </row>
    <row r="46" spans="6:10" ht="15.75" customHeight="1">
      <c r="F46" s="143"/>
      <c r="G46" s="138"/>
      <c r="H46" s="138"/>
      <c r="I46" s="138"/>
      <c r="J46" s="138"/>
    </row>
    <row r="47" spans="6:10" ht="15.75" customHeight="1">
      <c r="F47" s="146"/>
      <c r="G47" s="138"/>
      <c r="H47" s="138"/>
      <c r="I47" s="138"/>
      <c r="J47" s="138"/>
    </row>
    <row r="48" spans="6:10" ht="15.75" customHeight="1">
      <c r="F48" s="130"/>
      <c r="J48" s="130"/>
    </row>
    <row r="49" spans="1:12" ht="20.25" customHeight="1">
      <c r="A49" s="52"/>
      <c r="B49" s="52"/>
      <c r="C49" s="52"/>
      <c r="D49" s="52"/>
      <c r="E49" s="52"/>
      <c r="F49" s="143"/>
      <c r="G49" s="147"/>
      <c r="H49" s="147"/>
      <c r="I49" s="148"/>
      <c r="J49" s="149"/>
      <c r="K49" s="150"/>
      <c r="L49" s="150"/>
    </row>
    <row r="50" spans="1:10" ht="15.75" customHeight="1">
      <c r="A50" s="53"/>
      <c r="F50" s="130"/>
      <c r="G50" s="58"/>
      <c r="H50" s="58"/>
      <c r="J50" s="130"/>
    </row>
    <row r="51" spans="1:12" ht="15.75" customHeight="1">
      <c r="A51" s="57"/>
      <c r="B51" s="58"/>
      <c r="C51" s="58"/>
      <c r="D51" s="58"/>
      <c r="E51" s="58"/>
      <c r="F51" s="147"/>
      <c r="G51" s="154"/>
      <c r="H51" s="154"/>
      <c r="I51" s="147"/>
      <c r="J51" s="143"/>
      <c r="K51" s="147"/>
      <c r="L51" s="147"/>
    </row>
    <row r="52" spans="1:12" ht="15.75" customHeight="1">
      <c r="A52" s="53"/>
      <c r="F52" s="154"/>
      <c r="G52" s="147"/>
      <c r="H52" s="147"/>
      <c r="I52" s="147"/>
      <c r="J52" s="143"/>
      <c r="K52" s="147"/>
      <c r="L52" s="147"/>
    </row>
    <row r="53" spans="1:12" ht="15.75" customHeight="1">
      <c r="A53" s="155"/>
      <c r="B53" s="156"/>
      <c r="C53" s="156"/>
      <c r="D53" s="156"/>
      <c r="E53" s="156"/>
      <c r="F53" s="157"/>
      <c r="G53" s="158"/>
      <c r="H53" s="158"/>
      <c r="I53" s="157"/>
      <c r="J53" s="159"/>
      <c r="K53" s="157"/>
      <c r="L53" s="157"/>
    </row>
    <row r="54" spans="1:12" ht="15.75" customHeight="1">
      <c r="A54" s="156"/>
      <c r="B54" s="156"/>
      <c r="C54" s="156"/>
      <c r="D54" s="156"/>
      <c r="E54" s="156"/>
      <c r="F54" s="157"/>
      <c r="G54" s="159"/>
      <c r="H54" s="159"/>
      <c r="I54" s="157"/>
      <c r="J54" s="159"/>
      <c r="K54" s="157"/>
      <c r="L54" s="157"/>
    </row>
    <row r="55" spans="1:12" ht="15.75" customHeight="1">
      <c r="A55" s="156"/>
      <c r="B55" s="156"/>
      <c r="C55" s="156"/>
      <c r="D55" s="156"/>
      <c r="E55" s="156"/>
      <c r="F55" s="157"/>
      <c r="G55" s="138"/>
      <c r="H55" s="138"/>
      <c r="I55" s="157"/>
      <c r="J55" s="159"/>
      <c r="K55" s="157"/>
      <c r="L55" s="157"/>
    </row>
    <row r="56" spans="1:12" ht="15.75" customHeight="1">
      <c r="A56" s="156"/>
      <c r="B56" s="156"/>
      <c r="C56" s="156"/>
      <c r="D56" s="156"/>
      <c r="E56" s="156"/>
      <c r="F56" s="157"/>
      <c r="G56" s="157"/>
      <c r="H56" s="157"/>
      <c r="I56" s="157"/>
      <c r="J56" s="159"/>
      <c r="K56" s="157"/>
      <c r="L56" s="157"/>
    </row>
    <row r="57" spans="1:12" ht="15.7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60"/>
      <c r="K57" s="156"/>
      <c r="L57" s="156"/>
    </row>
    <row r="58" spans="1:12" ht="15.7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60"/>
      <c r="K58" s="156"/>
      <c r="L58" s="156"/>
    </row>
    <row r="59" spans="1:12" ht="15.7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60"/>
      <c r="K59" s="156"/>
      <c r="L59" s="156"/>
    </row>
    <row r="60" spans="1:12" ht="15.7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60"/>
      <c r="K60" s="156"/>
      <c r="L60" s="156"/>
    </row>
    <row r="61" spans="1:12" ht="15.7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5.7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ht="15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15.7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ht="15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15.7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</sheetData>
  <mergeCells count="6">
    <mergeCell ref="K7:K8"/>
    <mergeCell ref="F7:F8"/>
    <mergeCell ref="G7:G8"/>
    <mergeCell ref="H7:H8"/>
    <mergeCell ref="I7:I8"/>
    <mergeCell ref="J7:J8"/>
  </mergeCells>
  <printOptions horizontalCentered="1"/>
  <pageMargins left="0.1968503937007874" right="0.1968503937007874" top="0.7874015748031497" bottom="0.5905511811023623" header="0.3937007874015748" footer="0"/>
  <pageSetup fitToHeight="0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70" zoomScaleNormal="70" zoomScaleSheetLayoutView="40" workbookViewId="0" topLeftCell="A1">
      <pane xSplit="5" ySplit="8" topLeftCell="F3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4" sqref="A4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7109375" style="0" customWidth="1"/>
    <col min="5" max="5" width="66.8515625" style="0" customWidth="1"/>
    <col min="6" max="6" width="14.57421875" style="0" customWidth="1"/>
    <col min="7" max="8" width="14.421875" style="0" customWidth="1"/>
    <col min="9" max="9" width="14.00390625" style="0" customWidth="1"/>
    <col min="10" max="10" width="14.421875" style="0" customWidth="1"/>
    <col min="11" max="11" width="39.5742187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5" ht="18.75" thickBot="1">
      <c r="A1" s="1" t="s">
        <v>229</v>
      </c>
      <c r="B1" s="1"/>
      <c r="C1" s="1"/>
      <c r="D1" s="1"/>
      <c r="E1" s="1"/>
    </row>
    <row r="2" spans="1:9" ht="12.75">
      <c r="A2" s="53"/>
      <c r="F2" s="54" t="s">
        <v>17</v>
      </c>
      <c r="G2" s="476">
        <v>930</v>
      </c>
      <c r="H2" s="55"/>
      <c r="I2" s="56"/>
    </row>
    <row r="3" spans="1:9" ht="15.75">
      <c r="A3" s="57" t="s">
        <v>247</v>
      </c>
      <c r="B3" s="58"/>
      <c r="C3" s="58"/>
      <c r="D3" s="58"/>
      <c r="E3" s="58"/>
      <c r="F3" s="59" t="s">
        <v>18</v>
      </c>
      <c r="G3" s="60"/>
      <c r="H3" s="61"/>
      <c r="I3" s="62"/>
    </row>
    <row r="4" spans="1:9" ht="15">
      <c r="A4" s="63" t="s">
        <v>252</v>
      </c>
      <c r="B4" s="58"/>
      <c r="C4" s="58"/>
      <c r="D4" s="58"/>
      <c r="E4" s="58"/>
      <c r="F4" s="59" t="s">
        <v>19</v>
      </c>
      <c r="G4" s="60"/>
      <c r="H4" s="61"/>
      <c r="I4" s="62"/>
    </row>
    <row r="5" spans="1:9" ht="16.5" thickBot="1">
      <c r="A5" s="470"/>
      <c r="B5" s="469"/>
      <c r="C5" s="469"/>
      <c r="D5" s="469"/>
      <c r="E5" s="58"/>
      <c r="F5" s="64"/>
      <c r="G5" s="65"/>
      <c r="H5" s="66"/>
      <c r="I5" s="67"/>
    </row>
    <row r="6" spans="1:10" ht="19.5" customHeight="1" thickBot="1">
      <c r="A6" s="53"/>
      <c r="E6" s="39"/>
      <c r="F6" s="68" t="s">
        <v>20</v>
      </c>
      <c r="J6" s="58"/>
    </row>
    <row r="7" spans="1:20" ht="30" customHeight="1" thickBot="1">
      <c r="A7" s="39"/>
      <c r="B7" s="39"/>
      <c r="C7" s="39"/>
      <c r="D7" s="39"/>
      <c r="E7" s="39"/>
      <c r="F7" s="627" t="s">
        <v>21</v>
      </c>
      <c r="G7" s="628" t="s">
        <v>22</v>
      </c>
      <c r="H7" s="628" t="s">
        <v>23</v>
      </c>
      <c r="I7" s="627" t="s">
        <v>24</v>
      </c>
      <c r="J7" s="628" t="s">
        <v>25</v>
      </c>
      <c r="K7" s="625" t="s">
        <v>26</v>
      </c>
      <c r="L7" s="69" t="s">
        <v>27</v>
      </c>
      <c r="M7" s="70"/>
      <c r="N7" s="69" t="s">
        <v>28</v>
      </c>
      <c r="O7" s="70"/>
      <c r="P7" s="69" t="s">
        <v>29</v>
      </c>
      <c r="Q7" s="70"/>
      <c r="R7" s="69" t="s">
        <v>30</v>
      </c>
      <c r="S7" s="51"/>
      <c r="T7" s="71"/>
    </row>
    <row r="8" spans="1:20" ht="70.5" customHeight="1" thickBot="1">
      <c r="A8" s="72" t="s">
        <v>31</v>
      </c>
      <c r="B8" s="73" t="s">
        <v>32</v>
      </c>
      <c r="C8" s="74" t="s">
        <v>33</v>
      </c>
      <c r="D8" s="75" t="s">
        <v>34</v>
      </c>
      <c r="E8" s="76" t="s">
        <v>35</v>
      </c>
      <c r="F8" s="626"/>
      <c r="G8" s="626"/>
      <c r="H8" s="626"/>
      <c r="I8" s="626"/>
      <c r="J8" s="626"/>
      <c r="K8" s="626"/>
      <c r="L8" s="77" t="s">
        <v>36</v>
      </c>
      <c r="M8" s="77" t="s">
        <v>37</v>
      </c>
      <c r="N8" s="77" t="s">
        <v>36</v>
      </c>
      <c r="O8" s="77" t="s">
        <v>37</v>
      </c>
      <c r="P8" s="77" t="s">
        <v>36</v>
      </c>
      <c r="Q8" s="77" t="s">
        <v>37</v>
      </c>
      <c r="R8" s="77" t="s">
        <v>36</v>
      </c>
      <c r="S8" s="77" t="s">
        <v>37</v>
      </c>
      <c r="T8" s="71"/>
    </row>
    <row r="9" spans="1:19" ht="16.5" customHeight="1">
      <c r="A9" s="78">
        <v>1</v>
      </c>
      <c r="B9" s="79"/>
      <c r="C9" s="80">
        <v>5</v>
      </c>
      <c r="D9" s="81">
        <v>3522</v>
      </c>
      <c r="E9" s="82" t="s">
        <v>38</v>
      </c>
      <c r="F9" s="83"/>
      <c r="G9" s="83"/>
      <c r="H9" s="83"/>
      <c r="I9" s="83"/>
      <c r="J9" s="83"/>
      <c r="K9" s="83"/>
      <c r="L9" s="84"/>
      <c r="M9" s="85"/>
      <c r="N9" s="86"/>
      <c r="O9" s="87"/>
      <c r="P9" s="87"/>
      <c r="Q9" s="87"/>
      <c r="R9" s="87"/>
      <c r="S9" s="87"/>
    </row>
    <row r="10" spans="1:19" ht="16.5" customHeight="1" thickBot="1">
      <c r="A10" s="88"/>
      <c r="B10" s="89"/>
      <c r="C10" s="90"/>
      <c r="D10" s="91"/>
      <c r="E10" s="92" t="s">
        <v>39</v>
      </c>
      <c r="F10" s="93">
        <v>0</v>
      </c>
      <c r="G10" s="93"/>
      <c r="H10" s="93">
        <v>100</v>
      </c>
      <c r="I10" s="93"/>
      <c r="J10" s="93">
        <v>100</v>
      </c>
      <c r="K10" s="93"/>
      <c r="L10" s="94"/>
      <c r="M10" s="95"/>
      <c r="N10" s="96"/>
      <c r="O10" s="97"/>
      <c r="P10" s="97"/>
      <c r="Q10" s="97"/>
      <c r="R10" s="97"/>
      <c r="S10" s="97"/>
    </row>
    <row r="11" spans="1:19" s="102" customFormat="1" ht="16.5" customHeight="1">
      <c r="A11" s="78">
        <v>2</v>
      </c>
      <c r="B11" s="79"/>
      <c r="C11" s="80">
        <v>7</v>
      </c>
      <c r="D11" s="81">
        <v>3511</v>
      </c>
      <c r="E11" s="98" t="s">
        <v>40</v>
      </c>
      <c r="F11" s="83"/>
      <c r="G11" s="83"/>
      <c r="H11" s="83"/>
      <c r="I11" s="83"/>
      <c r="J11" s="83"/>
      <c r="K11" s="83"/>
      <c r="L11" s="99"/>
      <c r="M11" s="100"/>
      <c r="N11" s="101"/>
      <c r="O11" s="100"/>
      <c r="P11" s="100"/>
      <c r="Q11" s="100"/>
      <c r="R11" s="100"/>
      <c r="S11" s="100"/>
    </row>
    <row r="12" spans="1:19" s="102" customFormat="1" ht="16.5" customHeight="1" thickBot="1">
      <c r="A12" s="88"/>
      <c r="B12" s="89"/>
      <c r="C12" s="90"/>
      <c r="D12" s="91"/>
      <c r="E12" s="103" t="s">
        <v>41</v>
      </c>
      <c r="F12" s="93">
        <v>0</v>
      </c>
      <c r="G12" s="93"/>
      <c r="H12" s="93">
        <v>50</v>
      </c>
      <c r="I12" s="93"/>
      <c r="J12" s="93">
        <v>50</v>
      </c>
      <c r="K12" s="93"/>
      <c r="L12" s="94"/>
      <c r="M12" s="104"/>
      <c r="N12" s="104"/>
      <c r="O12" s="104"/>
      <c r="P12" s="104"/>
      <c r="Q12" s="104"/>
      <c r="R12" s="104"/>
      <c r="S12" s="104"/>
    </row>
    <row r="13" spans="1:19" s="102" customFormat="1" ht="16.5" customHeight="1">
      <c r="A13" s="78">
        <v>3</v>
      </c>
      <c r="B13" s="79"/>
      <c r="C13" s="80">
        <v>3</v>
      </c>
      <c r="D13" s="81">
        <v>4314</v>
      </c>
      <c r="E13" s="105" t="s">
        <v>42</v>
      </c>
      <c r="F13" s="83"/>
      <c r="G13" s="83"/>
      <c r="H13" s="83"/>
      <c r="I13" s="83"/>
      <c r="J13" s="83"/>
      <c r="K13" s="83"/>
      <c r="L13" s="99"/>
      <c r="M13" s="100"/>
      <c r="N13" s="100"/>
      <c r="O13" s="100"/>
      <c r="P13" s="100"/>
      <c r="Q13" s="100"/>
      <c r="R13" s="100"/>
      <c r="S13" s="100"/>
    </row>
    <row r="14" spans="1:19" s="102" customFormat="1" ht="16.5" customHeight="1" thickBot="1">
      <c r="A14" s="88"/>
      <c r="B14" s="89"/>
      <c r="C14" s="90"/>
      <c r="D14" s="91"/>
      <c r="E14" s="103" t="s">
        <v>43</v>
      </c>
      <c r="F14" s="93">
        <v>0</v>
      </c>
      <c r="G14" s="93"/>
      <c r="H14" s="93">
        <v>300</v>
      </c>
      <c r="I14" s="93"/>
      <c r="J14" s="93">
        <v>300</v>
      </c>
      <c r="K14" s="93"/>
      <c r="L14" s="106"/>
      <c r="M14" s="104"/>
      <c r="N14" s="104"/>
      <c r="O14" s="104"/>
      <c r="P14" s="104"/>
      <c r="Q14" s="104"/>
      <c r="R14" s="104"/>
      <c r="S14" s="104"/>
    </row>
    <row r="15" spans="1:19" s="102" customFormat="1" ht="16.5" customHeight="1" hidden="1">
      <c r="A15" s="78">
        <v>4</v>
      </c>
      <c r="B15" s="79"/>
      <c r="C15" s="80">
        <v>9</v>
      </c>
      <c r="D15" s="152">
        <v>4332</v>
      </c>
      <c r="E15" s="105" t="s">
        <v>44</v>
      </c>
      <c r="F15" s="83"/>
      <c r="G15" s="83"/>
      <c r="H15" s="83"/>
      <c r="I15" s="83"/>
      <c r="J15" s="83"/>
      <c r="K15" s="83"/>
      <c r="L15" s="107"/>
      <c r="M15" s="100"/>
      <c r="N15" s="100"/>
      <c r="O15" s="100"/>
      <c r="P15" s="100"/>
      <c r="Q15" s="100"/>
      <c r="R15" s="100"/>
      <c r="S15" s="100"/>
    </row>
    <row r="16" spans="1:19" s="102" customFormat="1" ht="16.5" customHeight="1" hidden="1" thickBot="1">
      <c r="A16" s="88"/>
      <c r="B16" s="89"/>
      <c r="C16" s="90"/>
      <c r="D16" s="153"/>
      <c r="E16" s="103" t="s">
        <v>45</v>
      </c>
      <c r="F16" s="93">
        <v>0</v>
      </c>
      <c r="G16" s="93"/>
      <c r="H16" s="93">
        <v>1000</v>
      </c>
      <c r="I16" s="93"/>
      <c r="J16" s="93">
        <v>1000</v>
      </c>
      <c r="K16" s="93"/>
      <c r="L16" s="108"/>
      <c r="M16" s="104"/>
      <c r="N16" s="104"/>
      <c r="O16" s="104"/>
      <c r="P16" s="104"/>
      <c r="Q16" s="104"/>
      <c r="R16" s="104"/>
      <c r="S16" s="104"/>
    </row>
    <row r="17" spans="1:19" ht="16.5" customHeight="1">
      <c r="A17" s="78">
        <v>4</v>
      </c>
      <c r="B17" s="79"/>
      <c r="C17" s="80">
        <v>10</v>
      </c>
      <c r="D17" s="81">
        <v>4332</v>
      </c>
      <c r="E17" s="105" t="s">
        <v>46</v>
      </c>
      <c r="F17" s="83"/>
      <c r="G17" s="83"/>
      <c r="H17" s="83"/>
      <c r="I17" s="83"/>
      <c r="J17" s="83"/>
      <c r="K17" s="83"/>
      <c r="L17" s="109"/>
      <c r="M17" s="110"/>
      <c r="N17" s="110"/>
      <c r="O17" s="110"/>
      <c r="P17" s="110"/>
      <c r="Q17" s="110"/>
      <c r="R17" s="110"/>
      <c r="S17" s="110"/>
    </row>
    <row r="18" spans="1:19" ht="16.5" customHeight="1" thickBot="1">
      <c r="A18" s="88"/>
      <c r="B18" s="89"/>
      <c r="C18" s="90"/>
      <c r="D18" s="91"/>
      <c r="E18" s="103" t="s">
        <v>47</v>
      </c>
      <c r="F18" s="93">
        <v>0</v>
      </c>
      <c r="G18" s="93"/>
      <c r="H18" s="93">
        <v>280</v>
      </c>
      <c r="I18" s="93"/>
      <c r="J18" s="93">
        <v>280</v>
      </c>
      <c r="K18" s="93"/>
      <c r="L18" s="111"/>
      <c r="M18" s="97"/>
      <c r="N18" s="97"/>
      <c r="O18" s="97"/>
      <c r="P18" s="97"/>
      <c r="Q18" s="97"/>
      <c r="R18" s="97"/>
      <c r="S18" s="97"/>
    </row>
    <row r="19" spans="1:19" ht="16.5" customHeight="1" hidden="1" thickBot="1">
      <c r="A19" s="78"/>
      <c r="B19" s="79"/>
      <c r="C19" s="80"/>
      <c r="D19" s="112"/>
      <c r="E19" s="113"/>
      <c r="F19" s="83"/>
      <c r="G19" s="83"/>
      <c r="H19" s="83"/>
      <c r="I19" s="83"/>
      <c r="J19" s="83"/>
      <c r="K19" s="83"/>
      <c r="L19" s="109"/>
      <c r="M19" s="110"/>
      <c r="N19" s="110"/>
      <c r="O19" s="110"/>
      <c r="P19" s="110"/>
      <c r="Q19" s="110"/>
      <c r="R19" s="110"/>
      <c r="S19" s="110"/>
    </row>
    <row r="20" spans="1:19" ht="16.5" customHeight="1" hidden="1" thickBot="1">
      <c r="A20" s="88"/>
      <c r="B20" s="89"/>
      <c r="C20" s="90"/>
      <c r="D20" s="114"/>
      <c r="E20" s="115"/>
      <c r="F20" s="93"/>
      <c r="G20" s="93"/>
      <c r="H20" s="93"/>
      <c r="I20" s="93"/>
      <c r="J20" s="93"/>
      <c r="K20" s="93"/>
      <c r="L20" s="111"/>
      <c r="M20" s="97"/>
      <c r="N20" s="97"/>
      <c r="O20" s="97"/>
      <c r="P20" s="97"/>
      <c r="Q20" s="97"/>
      <c r="R20" s="97"/>
      <c r="S20" s="97"/>
    </row>
    <row r="21" spans="1:19" ht="16.5" customHeight="1" hidden="1">
      <c r="A21" s="78"/>
      <c r="B21" s="79"/>
      <c r="C21" s="80"/>
      <c r="D21" s="112"/>
      <c r="E21" s="116"/>
      <c r="F21" s="83"/>
      <c r="G21" s="83"/>
      <c r="H21" s="83"/>
      <c r="I21" s="83"/>
      <c r="J21" s="83"/>
      <c r="K21" s="83"/>
      <c r="L21" s="117"/>
      <c r="M21" s="110"/>
      <c r="N21" s="110"/>
      <c r="O21" s="110"/>
      <c r="P21" s="110"/>
      <c r="Q21" s="110"/>
      <c r="R21" s="110"/>
      <c r="S21" s="110"/>
    </row>
    <row r="22" spans="1:19" ht="16.5" customHeight="1" hidden="1" thickBot="1">
      <c r="A22" s="88"/>
      <c r="B22" s="89"/>
      <c r="C22" s="90"/>
      <c r="D22" s="114"/>
      <c r="E22" s="118"/>
      <c r="F22" s="93"/>
      <c r="G22" s="93"/>
      <c r="H22" s="93"/>
      <c r="I22" s="93"/>
      <c r="J22" s="93"/>
      <c r="K22" s="93"/>
      <c r="L22" s="111"/>
      <c r="M22" s="97"/>
      <c r="N22" s="97"/>
      <c r="O22" s="97"/>
      <c r="P22" s="97"/>
      <c r="Q22" s="97"/>
      <c r="R22" s="97"/>
      <c r="S22" s="97"/>
    </row>
    <row r="23" spans="1:19" ht="16.5" customHeight="1" hidden="1">
      <c r="A23" s="119"/>
      <c r="B23" s="119"/>
      <c r="C23" s="120"/>
      <c r="D23" s="119"/>
      <c r="E23" s="121"/>
      <c r="F23" s="110"/>
      <c r="G23" s="122"/>
      <c r="H23" s="110"/>
      <c r="I23" s="122"/>
      <c r="J23" s="110"/>
      <c r="K23" s="123"/>
      <c r="L23" s="109"/>
      <c r="M23" s="110"/>
      <c r="N23" s="110"/>
      <c r="O23" s="110"/>
      <c r="P23" s="110"/>
      <c r="Q23" s="110"/>
      <c r="R23" s="110"/>
      <c r="S23" s="110"/>
    </row>
    <row r="24" spans="1:19" ht="16.5" customHeight="1" hidden="1" thickBot="1">
      <c r="A24" s="89"/>
      <c r="B24" s="89"/>
      <c r="C24" s="90"/>
      <c r="D24" s="89"/>
      <c r="E24" s="124"/>
      <c r="F24" s="97"/>
      <c r="G24" s="124"/>
      <c r="H24" s="97"/>
      <c r="I24" s="124"/>
      <c r="J24" s="97"/>
      <c r="K24" s="125"/>
      <c r="L24" s="111"/>
      <c r="M24" s="97"/>
      <c r="N24" s="97"/>
      <c r="O24" s="97"/>
      <c r="P24" s="97"/>
      <c r="Q24" s="97"/>
      <c r="R24" s="97"/>
      <c r="S24" s="97"/>
    </row>
    <row r="25" spans="1:19" ht="16.5" customHeight="1" hidden="1">
      <c r="A25" s="78"/>
      <c r="B25" s="79"/>
      <c r="C25" s="80"/>
      <c r="D25" s="81"/>
      <c r="E25" s="98"/>
      <c r="F25" s="83"/>
      <c r="G25" s="83"/>
      <c r="H25" s="83"/>
      <c r="I25" s="83"/>
      <c r="J25" s="83"/>
      <c r="K25" s="83"/>
      <c r="L25" s="99"/>
      <c r="M25" s="110"/>
      <c r="N25" s="110"/>
      <c r="O25" s="110"/>
      <c r="P25" s="110"/>
      <c r="Q25" s="110"/>
      <c r="R25" s="110"/>
      <c r="S25" s="110"/>
    </row>
    <row r="26" spans="1:19" ht="16.5" customHeight="1" hidden="1" thickBot="1">
      <c r="A26" s="88"/>
      <c r="B26" s="89"/>
      <c r="C26" s="90"/>
      <c r="D26" s="91"/>
      <c r="E26" s="103"/>
      <c r="F26" s="93"/>
      <c r="G26" s="93"/>
      <c r="H26" s="93"/>
      <c r="I26" s="93"/>
      <c r="J26" s="93"/>
      <c r="K26" s="93"/>
      <c r="L26" s="94"/>
      <c r="M26" s="97"/>
      <c r="N26" s="97"/>
      <c r="O26" s="97"/>
      <c r="P26" s="97"/>
      <c r="Q26" s="97"/>
      <c r="R26" s="97"/>
      <c r="S26" s="97"/>
    </row>
    <row r="27" spans="1:19" ht="16.5" customHeight="1">
      <c r="A27" s="78">
        <v>5</v>
      </c>
      <c r="B27" s="79"/>
      <c r="C27" s="80">
        <v>8</v>
      </c>
      <c r="D27" s="81">
        <v>3329</v>
      </c>
      <c r="E27" s="105" t="s">
        <v>48</v>
      </c>
      <c r="F27" s="83"/>
      <c r="G27" s="83"/>
      <c r="H27" s="83"/>
      <c r="I27" s="83"/>
      <c r="J27" s="83"/>
      <c r="K27" s="83"/>
      <c r="L27" s="99"/>
      <c r="M27" s="110"/>
      <c r="N27" s="110"/>
      <c r="O27" s="110"/>
      <c r="P27" s="110"/>
      <c r="Q27" s="110"/>
      <c r="R27" s="110"/>
      <c r="S27" s="110"/>
    </row>
    <row r="28" spans="1:19" ht="16.5" customHeight="1" thickBot="1">
      <c r="A28" s="88"/>
      <c r="B28" s="89"/>
      <c r="C28" s="90"/>
      <c r="D28" s="91"/>
      <c r="E28" s="103" t="s">
        <v>49</v>
      </c>
      <c r="F28" s="93"/>
      <c r="G28" s="93"/>
      <c r="H28" s="93">
        <v>200</v>
      </c>
      <c r="I28" s="93"/>
      <c r="J28" s="93">
        <v>200</v>
      </c>
      <c r="K28" s="93"/>
      <c r="L28" s="126"/>
      <c r="M28" s="97"/>
      <c r="N28" s="97"/>
      <c r="O28" s="97"/>
      <c r="P28" s="97"/>
      <c r="Q28" s="97"/>
      <c r="R28" s="97"/>
      <c r="S28" s="97"/>
    </row>
    <row r="29" spans="1:19" ht="16.5" customHeight="1">
      <c r="A29" s="78"/>
      <c r="B29" s="79"/>
      <c r="C29" s="80"/>
      <c r="D29" s="152"/>
      <c r="E29" s="105"/>
      <c r="F29" s="83"/>
      <c r="G29" s="83"/>
      <c r="H29" s="83"/>
      <c r="I29" s="83"/>
      <c r="J29" s="83"/>
      <c r="K29" s="83"/>
      <c r="L29" s="127"/>
      <c r="M29" s="110"/>
      <c r="N29" s="110"/>
      <c r="O29" s="110"/>
      <c r="P29" s="110"/>
      <c r="Q29" s="110"/>
      <c r="R29" s="110"/>
      <c r="S29" s="110"/>
    </row>
    <row r="30" spans="1:19" ht="16.5" customHeight="1" thickBot="1">
      <c r="A30" s="88"/>
      <c r="B30" s="89"/>
      <c r="C30" s="90"/>
      <c r="D30" s="153"/>
      <c r="E30" s="103"/>
      <c r="F30" s="93"/>
      <c r="G30" s="93"/>
      <c r="H30" s="93"/>
      <c r="I30" s="93"/>
      <c r="J30" s="93"/>
      <c r="K30" s="93"/>
      <c r="L30" s="126"/>
      <c r="M30" s="97"/>
      <c r="N30" s="97"/>
      <c r="O30" s="97"/>
      <c r="P30" s="97"/>
      <c r="Q30" s="97"/>
      <c r="R30" s="97"/>
      <c r="S30" s="87"/>
    </row>
    <row r="31" spans="1:19" ht="16.5" customHeight="1">
      <c r="A31" s="78"/>
      <c r="B31" s="79"/>
      <c r="C31" s="80"/>
      <c r="D31" s="81"/>
      <c r="E31" s="105"/>
      <c r="F31" s="83"/>
      <c r="G31" s="83"/>
      <c r="H31" s="83"/>
      <c r="I31" s="83"/>
      <c r="J31" s="83"/>
      <c r="K31" s="83"/>
      <c r="L31" s="127"/>
      <c r="M31" s="110"/>
      <c r="N31" s="110"/>
      <c r="O31" s="110"/>
      <c r="P31" s="110"/>
      <c r="Q31" s="110"/>
      <c r="R31" s="128"/>
      <c r="S31" s="110"/>
    </row>
    <row r="32" spans="1:19" ht="16.5" customHeight="1" thickBot="1">
      <c r="A32" s="88"/>
      <c r="B32" s="89"/>
      <c r="C32" s="90"/>
      <c r="D32" s="91"/>
      <c r="E32" s="103"/>
      <c r="F32" s="93"/>
      <c r="G32" s="93"/>
      <c r="H32" s="93"/>
      <c r="I32" s="93"/>
      <c r="J32" s="93"/>
      <c r="K32" s="93"/>
      <c r="L32" s="126"/>
      <c r="M32" s="97"/>
      <c r="N32" s="97"/>
      <c r="O32" s="97"/>
      <c r="P32" s="97"/>
      <c r="Q32" s="97"/>
      <c r="R32" s="129"/>
      <c r="S32" s="97"/>
    </row>
    <row r="33" spans="1:12" ht="15.75" customHeight="1" thickBot="1">
      <c r="A33" s="39"/>
      <c r="B33" s="39"/>
      <c r="C33" s="39"/>
      <c r="F33" s="130"/>
      <c r="G33" s="130"/>
      <c r="H33" s="130"/>
      <c r="J33" s="130"/>
      <c r="K33" s="131"/>
      <c r="L33" s="131"/>
    </row>
    <row r="34" spans="1:19" ht="28.5" customHeight="1" thickBot="1">
      <c r="A34" s="132"/>
      <c r="B34" s="132"/>
      <c r="C34" s="132"/>
      <c r="D34" s="132"/>
      <c r="E34" s="133" t="s">
        <v>50</v>
      </c>
      <c r="F34" s="134">
        <v>0</v>
      </c>
      <c r="G34" s="135"/>
      <c r="H34" s="135">
        <v>930</v>
      </c>
      <c r="I34" s="135"/>
      <c r="J34" s="134">
        <v>930</v>
      </c>
      <c r="K34" s="136"/>
      <c r="L34" s="136"/>
      <c r="M34" s="137"/>
      <c r="N34" s="137"/>
      <c r="O34" s="137"/>
      <c r="P34" s="137"/>
      <c r="Q34" s="137"/>
      <c r="R34" s="137"/>
      <c r="S34" s="137"/>
    </row>
    <row r="35" spans="1:19" ht="10.5" customHeight="1" thickBot="1">
      <c r="A35" s="132"/>
      <c r="B35" s="132"/>
      <c r="C35" s="132"/>
      <c r="D35" s="132"/>
      <c r="E35" s="132"/>
      <c r="F35" s="138"/>
      <c r="G35" s="138"/>
      <c r="H35" s="138"/>
      <c r="I35" s="138"/>
      <c r="J35" s="138"/>
      <c r="K35" s="139"/>
      <c r="L35" s="139"/>
      <c r="M35" s="39"/>
      <c r="N35" s="39"/>
      <c r="O35" s="39"/>
      <c r="P35" s="39"/>
      <c r="Q35" s="39"/>
      <c r="R35" s="39"/>
      <c r="S35" s="39"/>
    </row>
    <row r="36" spans="1:19" ht="29.25" customHeight="1" thickBot="1">
      <c r="A36" s="140"/>
      <c r="B36" s="140"/>
      <c r="C36" s="140"/>
      <c r="D36" s="140"/>
      <c r="E36" s="133" t="s">
        <v>51</v>
      </c>
      <c r="F36" s="138"/>
      <c r="G36" s="135"/>
      <c r="H36" s="135"/>
      <c r="I36" s="138"/>
      <c r="J36" s="138"/>
      <c r="K36" s="139"/>
      <c r="L36" s="139"/>
      <c r="M36" s="39"/>
      <c r="N36" s="39"/>
      <c r="O36" s="39"/>
      <c r="P36" s="39"/>
      <c r="Q36" s="39"/>
      <c r="R36" s="39"/>
      <c r="S36" s="39"/>
    </row>
    <row r="37" spans="1:19" ht="29.25" customHeight="1">
      <c r="A37" s="140"/>
      <c r="B37" s="140"/>
      <c r="C37" s="140"/>
      <c r="D37" s="140"/>
      <c r="E37" s="132"/>
      <c r="F37" s="138"/>
      <c r="G37" s="138"/>
      <c r="H37" s="138"/>
      <c r="I37" s="138"/>
      <c r="J37" s="138"/>
      <c r="K37" s="139"/>
      <c r="L37" s="139"/>
      <c r="M37" s="39"/>
      <c r="N37" s="39"/>
      <c r="O37" s="39"/>
      <c r="P37" s="39"/>
      <c r="Q37" s="39"/>
      <c r="R37" s="39"/>
      <c r="S37" s="39"/>
    </row>
    <row r="38" spans="1:19" ht="29.25" customHeight="1">
      <c r="A38" s="140"/>
      <c r="B38" s="140"/>
      <c r="C38" s="140"/>
      <c r="D38" s="140"/>
      <c r="E38" s="132"/>
      <c r="F38" s="138"/>
      <c r="G38" s="138"/>
      <c r="H38" s="138"/>
      <c r="I38" s="138"/>
      <c r="J38" s="138"/>
      <c r="K38" s="139"/>
      <c r="L38" s="139"/>
      <c r="M38" s="39"/>
      <c r="N38" s="39"/>
      <c r="O38" s="39"/>
      <c r="P38" s="39"/>
      <c r="Q38" s="39"/>
      <c r="R38" s="39"/>
      <c r="S38" s="39"/>
    </row>
    <row r="39" spans="1:12" s="102" customFormat="1" ht="15.75" customHeight="1">
      <c r="A39" s="141"/>
      <c r="B39" s="141"/>
      <c r="C39" s="141"/>
      <c r="D39" s="141"/>
      <c r="E39" s="141"/>
      <c r="F39" s="138"/>
      <c r="G39" s="138"/>
      <c r="H39" s="138"/>
      <c r="I39" s="138"/>
      <c r="J39" s="138"/>
      <c r="K39" s="142"/>
      <c r="L39" s="142"/>
    </row>
    <row r="40" spans="1:12" s="102" customFormat="1" ht="15.75" customHeight="1">
      <c r="A40" s="141"/>
      <c r="B40" s="141"/>
      <c r="C40" s="141"/>
      <c r="D40" s="141"/>
      <c r="E40" s="141"/>
      <c r="F40" s="138"/>
      <c r="G40" s="138"/>
      <c r="H40" s="138"/>
      <c r="I40" s="138"/>
      <c r="J40" s="138"/>
      <c r="K40" s="142"/>
      <c r="L40" s="142"/>
    </row>
    <row r="41" spans="5:12" ht="15.75" customHeight="1">
      <c r="E41" t="s">
        <v>53</v>
      </c>
      <c r="F41" s="143"/>
      <c r="G41" s="138"/>
      <c r="H41" s="138"/>
      <c r="I41" s="138"/>
      <c r="J41" s="138"/>
      <c r="K41" s="131"/>
      <c r="L41" s="131"/>
    </row>
    <row r="42" spans="1:11" ht="12.75">
      <c r="A42" s="144"/>
      <c r="B42" s="145"/>
      <c r="C42" s="39"/>
      <c r="D42" s="39"/>
      <c r="E42" s="39"/>
      <c r="F42" s="39"/>
      <c r="G42" s="39"/>
      <c r="H42" s="39"/>
      <c r="I42" s="39"/>
      <c r="J42" s="39"/>
      <c r="K42" s="39"/>
    </row>
    <row r="43" spans="1:12" ht="15.75" customHeight="1">
      <c r="A43" s="39"/>
      <c r="B43" s="39"/>
      <c r="C43" s="39"/>
      <c r="D43" s="39"/>
      <c r="E43" s="39"/>
      <c r="F43" s="143"/>
      <c r="G43" s="138"/>
      <c r="H43" s="138"/>
      <c r="I43" s="138"/>
      <c r="J43" s="138"/>
      <c r="K43" s="39"/>
      <c r="L43" s="39"/>
    </row>
    <row r="44" spans="1:10" ht="15.75" customHeight="1" hidden="1">
      <c r="A44" s="63" t="s">
        <v>52</v>
      </c>
      <c r="F44" s="143"/>
      <c r="G44" s="138"/>
      <c r="H44" s="138"/>
      <c r="I44" s="138"/>
      <c r="J44" s="138"/>
    </row>
    <row r="45" spans="6:10" ht="15.75" customHeight="1">
      <c r="F45" s="143"/>
      <c r="G45" s="138"/>
      <c r="H45" s="138"/>
      <c r="I45" s="138"/>
      <c r="J45" s="138"/>
    </row>
    <row r="46" spans="6:10" ht="15.75" customHeight="1">
      <c r="F46" s="146"/>
      <c r="G46" s="138"/>
      <c r="H46" s="138"/>
      <c r="I46" s="138"/>
      <c r="J46" s="138"/>
    </row>
    <row r="47" spans="6:10" ht="15.75" customHeight="1">
      <c r="F47" s="130"/>
      <c r="J47" s="130"/>
    </row>
    <row r="48" spans="1:12" ht="20.25" customHeight="1">
      <c r="A48" s="52"/>
      <c r="B48" s="52"/>
      <c r="C48" s="52"/>
      <c r="D48" s="52"/>
      <c r="E48" s="52"/>
      <c r="F48" s="143"/>
      <c r="G48" s="147"/>
      <c r="H48" s="147"/>
      <c r="I48" s="148"/>
      <c r="J48" s="149"/>
      <c r="K48" s="150"/>
      <c r="L48" s="150"/>
    </row>
    <row r="49" spans="1:10" ht="15.75" customHeight="1">
      <c r="A49" s="53"/>
      <c r="F49" s="130"/>
      <c r="G49" s="58"/>
      <c r="H49" s="58"/>
      <c r="J49" s="130"/>
    </row>
    <row r="50" spans="1:12" ht="15.75" customHeight="1">
      <c r="A50" s="57"/>
      <c r="B50" s="58"/>
      <c r="C50" s="58"/>
      <c r="D50" s="58"/>
      <c r="E50" s="58"/>
      <c r="F50" s="147"/>
      <c r="G50" s="154"/>
      <c r="H50" s="154"/>
      <c r="I50" s="147"/>
      <c r="J50" s="143"/>
      <c r="K50" s="147"/>
      <c r="L50" s="147"/>
    </row>
    <row r="51" spans="1:12" ht="15.75" customHeight="1">
      <c r="A51" s="53"/>
      <c r="F51" s="154"/>
      <c r="G51" s="147"/>
      <c r="H51" s="147"/>
      <c r="I51" s="147"/>
      <c r="J51" s="143"/>
      <c r="K51" s="147"/>
      <c r="L51" s="147"/>
    </row>
    <row r="52" spans="1:12" ht="15.75" customHeight="1">
      <c r="A52" s="155"/>
      <c r="B52" s="156"/>
      <c r="C52" s="156"/>
      <c r="D52" s="156"/>
      <c r="E52" s="156"/>
      <c r="F52" s="157"/>
      <c r="G52" s="158"/>
      <c r="H52" s="158"/>
      <c r="I52" s="157"/>
      <c r="J52" s="159"/>
      <c r="K52" s="157"/>
      <c r="L52" s="157"/>
    </row>
    <row r="53" spans="1:12" ht="15.75" customHeight="1">
      <c r="A53" s="156"/>
      <c r="B53" s="156"/>
      <c r="C53" s="156"/>
      <c r="D53" s="156"/>
      <c r="E53" s="156"/>
      <c r="F53" s="157"/>
      <c r="G53" s="159"/>
      <c r="H53" s="159"/>
      <c r="I53" s="157"/>
      <c r="J53" s="159"/>
      <c r="K53" s="157"/>
      <c r="L53" s="157"/>
    </row>
    <row r="54" spans="1:12" ht="15.75" customHeight="1">
      <c r="A54" s="156"/>
      <c r="B54" s="156"/>
      <c r="C54" s="156"/>
      <c r="D54" s="156"/>
      <c r="E54" s="156"/>
      <c r="F54" s="157"/>
      <c r="G54" s="138"/>
      <c r="H54" s="138"/>
      <c r="I54" s="157"/>
      <c r="J54" s="159"/>
      <c r="K54" s="157"/>
      <c r="L54" s="157"/>
    </row>
    <row r="55" spans="1:12" ht="15.75" customHeight="1">
      <c r="A55" s="156"/>
      <c r="B55" s="156"/>
      <c r="C55" s="156"/>
      <c r="D55" s="156"/>
      <c r="E55" s="156"/>
      <c r="F55" s="157"/>
      <c r="G55" s="157"/>
      <c r="H55" s="157"/>
      <c r="I55" s="157"/>
      <c r="J55" s="159"/>
      <c r="K55" s="157"/>
      <c r="L55" s="157"/>
    </row>
    <row r="56" spans="1:12" ht="15.7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60"/>
      <c r="K56" s="156"/>
      <c r="L56" s="156"/>
    </row>
    <row r="57" spans="1:12" ht="15.7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60"/>
      <c r="K57" s="156"/>
      <c r="L57" s="156"/>
    </row>
    <row r="58" spans="1:12" ht="15.7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60"/>
      <c r="K58" s="156"/>
      <c r="L58" s="156"/>
    </row>
    <row r="59" spans="1:12" ht="15.7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60"/>
      <c r="K59" s="156"/>
      <c r="L59" s="156"/>
    </row>
    <row r="60" spans="1:12" ht="15.7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</row>
    <row r="61" spans="1:12" ht="15.7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5.7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ht="15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15.7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ht="15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</sheetData>
  <mergeCells count="6">
    <mergeCell ref="J7:J8"/>
    <mergeCell ref="K7:K8"/>
    <mergeCell ref="F7:F8"/>
    <mergeCell ref="G7:G8"/>
    <mergeCell ref="H7:H8"/>
    <mergeCell ref="I7:I8"/>
  </mergeCells>
  <printOptions horizontalCentered="1"/>
  <pageMargins left="0.1968503937007874" right="0.1968503937007874" top="0.7874015748031497" bottom="0.5905511811023623" header="0.3937007874015748" footer="0"/>
  <pageSetup fitToHeight="0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69" zoomScaleNormal="69" zoomScaleSheetLayoutView="69" workbookViewId="0" topLeftCell="A1">
      <selection activeCell="E6" sqref="E6"/>
    </sheetView>
  </sheetViews>
  <sheetFormatPr defaultColWidth="9.140625" defaultRowHeight="12.75"/>
  <cols>
    <col min="1" max="1" width="6.7109375" style="266" customWidth="1"/>
    <col min="2" max="2" width="17.7109375" style="266" customWidth="1"/>
    <col min="3" max="4" width="7.7109375" style="266" customWidth="1"/>
    <col min="5" max="5" width="68.57421875" style="266" customWidth="1"/>
    <col min="6" max="6" width="0.13671875" style="266" customWidth="1"/>
    <col min="7" max="7" width="14.57421875" style="266" customWidth="1"/>
    <col min="8" max="9" width="14.421875" style="266" customWidth="1"/>
    <col min="10" max="10" width="14.00390625" style="266" customWidth="1"/>
    <col min="11" max="11" width="14.421875" style="266" customWidth="1"/>
    <col min="12" max="12" width="29.00390625" style="266" customWidth="1"/>
    <col min="13" max="13" width="9.140625" style="266" hidden="1" customWidth="1"/>
    <col min="14" max="14" width="10.28125" style="266" hidden="1" customWidth="1"/>
    <col min="15" max="15" width="9.28125" style="266" hidden="1" customWidth="1"/>
    <col min="16" max="17" width="9.7109375" style="266" hidden="1" customWidth="1"/>
    <col min="18" max="18" width="8.140625" style="266" hidden="1" customWidth="1"/>
    <col min="19" max="19" width="12.28125" style="266" hidden="1" customWidth="1"/>
    <col min="20" max="20" width="15.140625" style="266" hidden="1" customWidth="1"/>
    <col min="21" max="185" width="0" style="266" hidden="1" customWidth="1"/>
    <col min="186" max="16384" width="9.140625" style="266" customWidth="1"/>
  </cols>
  <sheetData>
    <row r="1" spans="1:5" ht="18">
      <c r="A1" s="1" t="s">
        <v>229</v>
      </c>
      <c r="B1" s="1"/>
      <c r="C1" s="1"/>
      <c r="D1" s="1"/>
      <c r="E1" s="1"/>
    </row>
    <row r="2" spans="1:5" ht="12.75" customHeight="1" thickBot="1">
      <c r="A2" s="1"/>
      <c r="B2" s="1"/>
      <c r="C2" s="1"/>
      <c r="D2" s="1"/>
      <c r="E2" s="1"/>
    </row>
    <row r="3" spans="1:10" ht="15.75">
      <c r="A3" s="268" t="s">
        <v>246</v>
      </c>
      <c r="B3" s="269"/>
      <c r="F3" s="612" t="s">
        <v>17</v>
      </c>
      <c r="G3" s="613"/>
      <c r="H3" s="613"/>
      <c r="I3" s="589">
        <v>65000</v>
      </c>
      <c r="J3" s="590"/>
    </row>
    <row r="4" spans="1:10" ht="15">
      <c r="A4" s="468" t="s">
        <v>7</v>
      </c>
      <c r="B4" s="269"/>
      <c r="C4" s="269"/>
      <c r="D4" s="269"/>
      <c r="E4" s="269"/>
      <c r="F4" s="614" t="s">
        <v>18</v>
      </c>
      <c r="G4" s="588"/>
      <c r="H4" s="588"/>
      <c r="I4" s="591"/>
      <c r="J4" s="592"/>
    </row>
    <row r="5" spans="1:10" ht="15.75">
      <c r="A5" s="473"/>
      <c r="B5" s="269"/>
      <c r="C5" s="269"/>
      <c r="D5" s="269"/>
      <c r="E5" s="269"/>
      <c r="F5" s="614" t="s">
        <v>19</v>
      </c>
      <c r="G5" s="588"/>
      <c r="H5" s="588"/>
      <c r="I5" s="593"/>
      <c r="J5" s="592"/>
    </row>
    <row r="6" spans="1:10" ht="15.75" thickBot="1">
      <c r="A6" s="495"/>
      <c r="B6" s="269" t="s">
        <v>238</v>
      </c>
      <c r="C6" s="269"/>
      <c r="D6" s="269"/>
      <c r="E6" s="269"/>
      <c r="F6" s="606"/>
      <c r="G6" s="607"/>
      <c r="H6" s="607"/>
      <c r="I6" s="604"/>
      <c r="J6" s="605"/>
    </row>
    <row r="7" spans="1:11" ht="18.75" customHeight="1" thickBot="1">
      <c r="A7" s="505"/>
      <c r="B7" s="272" t="s">
        <v>239</v>
      </c>
      <c r="E7" s="270"/>
      <c r="F7" s="271" t="s">
        <v>20</v>
      </c>
      <c r="H7" s="272"/>
      <c r="K7" s="269"/>
    </row>
    <row r="8" spans="1:21" ht="30" customHeight="1" thickBot="1">
      <c r="A8" s="270"/>
      <c r="B8" s="270"/>
      <c r="C8" s="270"/>
      <c r="D8" s="270"/>
      <c r="E8" s="270"/>
      <c r="F8" s="649" t="s">
        <v>21</v>
      </c>
      <c r="G8" s="627" t="s">
        <v>21</v>
      </c>
      <c r="H8" s="608" t="s">
        <v>22</v>
      </c>
      <c r="I8" s="608" t="s">
        <v>23</v>
      </c>
      <c r="J8" s="649" t="s">
        <v>24</v>
      </c>
      <c r="K8" s="608" t="s">
        <v>25</v>
      </c>
      <c r="L8" s="647" t="s">
        <v>26</v>
      </c>
      <c r="M8" s="643" t="s">
        <v>27</v>
      </c>
      <c r="N8" s="644"/>
      <c r="O8" s="643" t="s">
        <v>28</v>
      </c>
      <c r="P8" s="644"/>
      <c r="Q8" s="643" t="s">
        <v>29</v>
      </c>
      <c r="R8" s="644"/>
      <c r="S8" s="643" t="s">
        <v>30</v>
      </c>
      <c r="T8" s="645"/>
      <c r="U8" s="273"/>
    </row>
    <row r="9" spans="1:21" ht="70.5" customHeight="1" thickBot="1">
      <c r="A9" s="274" t="s">
        <v>31</v>
      </c>
      <c r="B9" s="275" t="s">
        <v>32</v>
      </c>
      <c r="C9" s="276" t="s">
        <v>33</v>
      </c>
      <c r="D9" s="277" t="s">
        <v>34</v>
      </c>
      <c r="E9" s="278" t="s">
        <v>35</v>
      </c>
      <c r="F9" s="648"/>
      <c r="G9" s="626"/>
      <c r="H9" s="609"/>
      <c r="I9" s="646"/>
      <c r="J9" s="650"/>
      <c r="K9" s="650"/>
      <c r="L9" s="648"/>
      <c r="M9" s="279" t="s">
        <v>36</v>
      </c>
      <c r="N9" s="279" t="s">
        <v>37</v>
      </c>
      <c r="O9" s="279" t="s">
        <v>36</v>
      </c>
      <c r="P9" s="279" t="s">
        <v>37</v>
      </c>
      <c r="Q9" s="279" t="s">
        <v>36</v>
      </c>
      <c r="R9" s="279" t="s">
        <v>37</v>
      </c>
      <c r="S9" s="279" t="s">
        <v>36</v>
      </c>
      <c r="T9" s="279" t="s">
        <v>37</v>
      </c>
      <c r="U9" s="273"/>
    </row>
    <row r="10" spans="1:20" ht="16.5" customHeight="1">
      <c r="A10" s="598" t="s">
        <v>74</v>
      </c>
      <c r="B10" s="600"/>
      <c r="C10" s="586">
        <v>47</v>
      </c>
      <c r="D10" s="610">
        <v>3116</v>
      </c>
      <c r="E10" s="478" t="s">
        <v>75</v>
      </c>
      <c r="F10" s="479"/>
      <c r="G10" s="480"/>
      <c r="H10" s="481"/>
      <c r="I10" s="479"/>
      <c r="J10" s="479"/>
      <c r="K10" s="479"/>
      <c r="L10" s="481" t="s">
        <v>76</v>
      </c>
      <c r="M10" s="281"/>
      <c r="N10" s="282"/>
      <c r="O10" s="283"/>
      <c r="P10" s="284"/>
      <c r="Q10" s="284"/>
      <c r="R10" s="284"/>
      <c r="S10" s="284"/>
      <c r="T10" s="284"/>
    </row>
    <row r="11" spans="1:20" ht="16.5" customHeight="1" thickBot="1">
      <c r="A11" s="599"/>
      <c r="B11" s="587"/>
      <c r="C11" s="631"/>
      <c r="D11" s="611"/>
      <c r="E11" s="482" t="s">
        <v>77</v>
      </c>
      <c r="F11" s="483"/>
      <c r="G11" s="484"/>
      <c r="H11" s="485">
        <v>2050</v>
      </c>
      <c r="I11" s="483"/>
      <c r="J11" s="483"/>
      <c r="K11" s="483"/>
      <c r="L11" s="486" t="s">
        <v>78</v>
      </c>
      <c r="M11" s="288"/>
      <c r="N11" s="289"/>
      <c r="O11" s="290"/>
      <c r="P11" s="291"/>
      <c r="Q11" s="291"/>
      <c r="R11" s="291"/>
      <c r="S11" s="291"/>
      <c r="T11" s="291"/>
    </row>
    <row r="12" spans="1:20" s="299" customFormat="1" ht="16.5" customHeight="1">
      <c r="A12" s="598" t="s">
        <v>79</v>
      </c>
      <c r="B12" s="633"/>
      <c r="C12" s="586">
        <v>99</v>
      </c>
      <c r="D12" s="610">
        <v>3123</v>
      </c>
      <c r="E12" s="487" t="s">
        <v>80</v>
      </c>
      <c r="F12" s="488"/>
      <c r="G12" s="489"/>
      <c r="H12" s="488"/>
      <c r="I12" s="488"/>
      <c r="J12" s="488"/>
      <c r="K12" s="488"/>
      <c r="L12" s="490"/>
      <c r="M12" s="296"/>
      <c r="N12" s="297"/>
      <c r="O12" s="298"/>
      <c r="P12" s="297"/>
      <c r="Q12" s="297"/>
      <c r="R12" s="297"/>
      <c r="S12" s="297"/>
      <c r="T12" s="297"/>
    </row>
    <row r="13" spans="1:20" s="299" customFormat="1" ht="16.5" customHeight="1" thickBot="1">
      <c r="A13" s="632"/>
      <c r="B13" s="634"/>
      <c r="C13" s="631"/>
      <c r="D13" s="611"/>
      <c r="E13" s="491" t="s">
        <v>81</v>
      </c>
      <c r="F13" s="483"/>
      <c r="G13" s="492"/>
      <c r="H13" s="485">
        <v>7000</v>
      </c>
      <c r="I13" s="483"/>
      <c r="J13" s="483"/>
      <c r="K13" s="483"/>
      <c r="L13" s="493" t="s">
        <v>82</v>
      </c>
      <c r="M13" s="288"/>
      <c r="N13" s="301"/>
      <c r="O13" s="301"/>
      <c r="P13" s="301"/>
      <c r="Q13" s="301"/>
      <c r="R13" s="301"/>
      <c r="S13" s="301"/>
      <c r="T13" s="301"/>
    </row>
    <row r="14" spans="1:20" s="299" customFormat="1" ht="16.5" customHeight="1">
      <c r="A14" s="598" t="s">
        <v>83</v>
      </c>
      <c r="B14" s="633"/>
      <c r="C14" s="586">
        <v>22</v>
      </c>
      <c r="D14" s="610">
        <v>4322</v>
      </c>
      <c r="E14" s="487" t="s">
        <v>84</v>
      </c>
      <c r="F14" s="488"/>
      <c r="G14" s="489"/>
      <c r="H14" s="494"/>
      <c r="I14" s="488"/>
      <c r="J14" s="488"/>
      <c r="K14" s="488"/>
      <c r="L14" s="494" t="s">
        <v>85</v>
      </c>
      <c r="M14" s="296"/>
      <c r="N14" s="297"/>
      <c r="O14" s="297"/>
      <c r="P14" s="297"/>
      <c r="Q14" s="297"/>
      <c r="R14" s="297"/>
      <c r="S14" s="297"/>
      <c r="T14" s="297"/>
    </row>
    <row r="15" spans="1:20" s="299" customFormat="1" ht="16.5" customHeight="1" thickBot="1">
      <c r="A15" s="632"/>
      <c r="B15" s="634"/>
      <c r="C15" s="631"/>
      <c r="D15" s="611"/>
      <c r="E15" s="491" t="s">
        <v>86</v>
      </c>
      <c r="F15" s="483"/>
      <c r="G15" s="492"/>
      <c r="H15" s="485">
        <v>500</v>
      </c>
      <c r="I15" s="483"/>
      <c r="J15" s="483"/>
      <c r="K15" s="483"/>
      <c r="L15" s="493" t="s">
        <v>87</v>
      </c>
      <c r="M15" s="303"/>
      <c r="N15" s="301"/>
      <c r="O15" s="301"/>
      <c r="P15" s="301"/>
      <c r="Q15" s="301"/>
      <c r="R15" s="301"/>
      <c r="S15" s="301"/>
      <c r="T15" s="301"/>
    </row>
    <row r="16" spans="1:20" s="299" customFormat="1" ht="16.5" customHeight="1">
      <c r="A16" s="594" t="s">
        <v>88</v>
      </c>
      <c r="B16" s="629" t="s">
        <v>89</v>
      </c>
      <c r="C16" s="615">
        <v>17</v>
      </c>
      <c r="D16" s="602">
        <v>3123</v>
      </c>
      <c r="E16" s="496" t="s">
        <v>90</v>
      </c>
      <c r="F16" s="497"/>
      <c r="G16" s="498"/>
      <c r="H16" s="497"/>
      <c r="I16" s="497"/>
      <c r="J16" s="497"/>
      <c r="K16" s="497"/>
      <c r="L16" s="499"/>
      <c r="M16" s="305"/>
      <c r="N16" s="306"/>
      <c r="O16" s="306"/>
      <c r="P16" s="306"/>
      <c r="Q16" s="306"/>
      <c r="R16" s="306"/>
      <c r="S16" s="306"/>
      <c r="T16" s="306"/>
    </row>
    <row r="17" spans="1:20" s="299" customFormat="1" ht="16.5" customHeight="1" thickBot="1">
      <c r="A17" s="595"/>
      <c r="B17" s="630"/>
      <c r="C17" s="601"/>
      <c r="D17" s="603"/>
      <c r="E17" s="500" t="s">
        <v>91</v>
      </c>
      <c r="F17" s="501"/>
      <c r="G17" s="502"/>
      <c r="H17" s="503">
        <v>1010.1</v>
      </c>
      <c r="I17" s="501"/>
      <c r="J17" s="501"/>
      <c r="K17" s="501"/>
      <c r="L17" s="504" t="s">
        <v>92</v>
      </c>
      <c r="M17" s="305"/>
      <c r="N17" s="306"/>
      <c r="O17" s="306"/>
      <c r="P17" s="306"/>
      <c r="Q17" s="306"/>
      <c r="R17" s="306"/>
      <c r="S17" s="306"/>
      <c r="T17" s="306"/>
    </row>
    <row r="18" spans="1:20" s="299" customFormat="1" ht="16.5" customHeight="1">
      <c r="A18" s="598" t="s">
        <v>93</v>
      </c>
      <c r="B18" s="635" t="s">
        <v>94</v>
      </c>
      <c r="C18" s="586">
        <v>32</v>
      </c>
      <c r="D18" s="610">
        <v>3145</v>
      </c>
      <c r="E18" s="487" t="s">
        <v>95</v>
      </c>
      <c r="F18" s="488"/>
      <c r="G18" s="489"/>
      <c r="H18" s="488"/>
      <c r="I18" s="488"/>
      <c r="J18" s="488"/>
      <c r="K18" s="488"/>
      <c r="L18" s="494" t="s">
        <v>96</v>
      </c>
      <c r="M18" s="308"/>
      <c r="N18" s="297"/>
      <c r="O18" s="297"/>
      <c r="P18" s="297"/>
      <c r="Q18" s="297"/>
      <c r="R18" s="297"/>
      <c r="S18" s="297"/>
      <c r="T18" s="297"/>
    </row>
    <row r="19" spans="1:20" s="299" customFormat="1" ht="16.5" customHeight="1" thickBot="1">
      <c r="A19" s="632"/>
      <c r="B19" s="636"/>
      <c r="C19" s="631"/>
      <c r="D19" s="611"/>
      <c r="E19" s="491" t="s">
        <v>97</v>
      </c>
      <c r="F19" s="483"/>
      <c r="G19" s="492"/>
      <c r="H19" s="485">
        <v>30160.3</v>
      </c>
      <c r="I19" s="483"/>
      <c r="J19" s="483"/>
      <c r="K19" s="483"/>
      <c r="L19" s="493" t="s">
        <v>98</v>
      </c>
      <c r="M19" s="309"/>
      <c r="N19" s="301"/>
      <c r="O19" s="301"/>
      <c r="P19" s="301"/>
      <c r="Q19" s="301"/>
      <c r="R19" s="301"/>
      <c r="S19" s="301"/>
      <c r="T19" s="301"/>
    </row>
    <row r="20" spans="1:20" ht="16.5" customHeight="1">
      <c r="A20" s="594" t="s">
        <v>99</v>
      </c>
      <c r="B20" s="629" t="s">
        <v>100</v>
      </c>
      <c r="C20" s="615">
        <v>46</v>
      </c>
      <c r="D20" s="602">
        <v>3123</v>
      </c>
      <c r="E20" s="496" t="s">
        <v>101</v>
      </c>
      <c r="F20" s="499"/>
      <c r="G20" s="506"/>
      <c r="H20" s="499"/>
      <c r="I20" s="499"/>
      <c r="J20" s="499"/>
      <c r="K20" s="499"/>
      <c r="L20" s="499"/>
      <c r="M20" s="311"/>
      <c r="N20" s="312"/>
      <c r="O20" s="312"/>
      <c r="P20" s="312"/>
      <c r="Q20" s="312"/>
      <c r="R20" s="312"/>
      <c r="S20" s="312"/>
      <c r="T20" s="312"/>
    </row>
    <row r="21" spans="1:20" ht="16.5" customHeight="1" thickBot="1">
      <c r="A21" s="595"/>
      <c r="B21" s="630"/>
      <c r="C21" s="601"/>
      <c r="D21" s="603"/>
      <c r="E21" s="507" t="s">
        <v>102</v>
      </c>
      <c r="F21" s="508"/>
      <c r="G21" s="509"/>
      <c r="H21" s="503">
        <v>2900</v>
      </c>
      <c r="I21" s="508"/>
      <c r="J21" s="508"/>
      <c r="K21" s="508"/>
      <c r="L21" s="504" t="s">
        <v>92</v>
      </c>
      <c r="M21" s="315"/>
      <c r="N21" s="291"/>
      <c r="O21" s="291"/>
      <c r="P21" s="291"/>
      <c r="Q21" s="291"/>
      <c r="R21" s="291"/>
      <c r="S21" s="291"/>
      <c r="T21" s="291"/>
    </row>
    <row r="22" spans="1:20" ht="16.5" customHeight="1">
      <c r="A22" s="594" t="s">
        <v>103</v>
      </c>
      <c r="B22" s="629" t="s">
        <v>104</v>
      </c>
      <c r="C22" s="615">
        <v>35</v>
      </c>
      <c r="D22" s="602">
        <v>3142</v>
      </c>
      <c r="E22" s="510" t="s">
        <v>105</v>
      </c>
      <c r="F22" s="499"/>
      <c r="G22" s="511"/>
      <c r="H22" s="499"/>
      <c r="I22" s="499"/>
      <c r="J22" s="499"/>
      <c r="K22" s="499"/>
      <c r="L22" s="499"/>
      <c r="M22" s="296"/>
      <c r="N22" s="312"/>
      <c r="O22" s="312"/>
      <c r="P22" s="312"/>
      <c r="Q22" s="312"/>
      <c r="R22" s="312"/>
      <c r="S22" s="312"/>
      <c r="T22" s="312"/>
    </row>
    <row r="23" spans="1:20" ht="16.5" customHeight="1" thickBot="1">
      <c r="A23" s="595"/>
      <c r="B23" s="630"/>
      <c r="C23" s="601"/>
      <c r="D23" s="603"/>
      <c r="E23" s="512" t="s">
        <v>106</v>
      </c>
      <c r="F23" s="508"/>
      <c r="G23" s="513"/>
      <c r="H23" s="503">
        <v>3070</v>
      </c>
      <c r="I23" s="508"/>
      <c r="J23" s="508"/>
      <c r="K23" s="508"/>
      <c r="L23" s="504" t="s">
        <v>92</v>
      </c>
      <c r="M23" s="319"/>
      <c r="N23" s="291"/>
      <c r="O23" s="291"/>
      <c r="P23" s="291"/>
      <c r="Q23" s="291"/>
      <c r="R23" s="291"/>
      <c r="S23" s="291"/>
      <c r="T23" s="291"/>
    </row>
    <row r="24" spans="1:20" ht="16.5" customHeight="1">
      <c r="A24" s="594" t="s">
        <v>107</v>
      </c>
      <c r="B24" s="629" t="s">
        <v>108</v>
      </c>
      <c r="C24" s="615">
        <v>42</v>
      </c>
      <c r="D24" s="602">
        <v>3122</v>
      </c>
      <c r="E24" s="510" t="s">
        <v>109</v>
      </c>
      <c r="F24" s="499"/>
      <c r="G24" s="511"/>
      <c r="H24" s="499"/>
      <c r="I24" s="499"/>
      <c r="J24" s="499"/>
      <c r="K24" s="499"/>
      <c r="L24" s="499"/>
      <c r="M24" s="320"/>
      <c r="N24" s="312"/>
      <c r="O24" s="312"/>
      <c r="P24" s="312"/>
      <c r="Q24" s="312"/>
      <c r="R24" s="312"/>
      <c r="S24" s="312"/>
      <c r="T24" s="312"/>
    </row>
    <row r="25" spans="1:20" ht="16.5" customHeight="1" thickBot="1">
      <c r="A25" s="595"/>
      <c r="B25" s="630"/>
      <c r="C25" s="601"/>
      <c r="D25" s="603"/>
      <c r="E25" s="507" t="s">
        <v>110</v>
      </c>
      <c r="F25" s="508"/>
      <c r="G25" s="513"/>
      <c r="H25" s="503">
        <v>12500</v>
      </c>
      <c r="I25" s="508"/>
      <c r="J25" s="508"/>
      <c r="K25" s="508"/>
      <c r="L25" s="504" t="s">
        <v>92</v>
      </c>
      <c r="M25" s="319"/>
      <c r="N25" s="291"/>
      <c r="O25" s="291"/>
      <c r="P25" s="291"/>
      <c r="Q25" s="291"/>
      <c r="R25" s="291"/>
      <c r="S25" s="291"/>
      <c r="T25" s="284"/>
    </row>
    <row r="26" spans="1:20" ht="16.5" customHeight="1">
      <c r="A26" s="596" t="s">
        <v>111</v>
      </c>
      <c r="B26" s="639" t="s">
        <v>112</v>
      </c>
      <c r="C26" s="641">
        <v>49</v>
      </c>
      <c r="D26" s="637">
        <v>3116</v>
      </c>
      <c r="E26" s="292" t="s">
        <v>113</v>
      </c>
      <c r="F26" s="295"/>
      <c r="G26" s="316"/>
      <c r="H26" s="295"/>
      <c r="I26" s="295"/>
      <c r="J26" s="295"/>
      <c r="K26" s="295"/>
      <c r="L26" s="302" t="s">
        <v>114</v>
      </c>
      <c r="M26" s="320"/>
      <c r="N26" s="312"/>
      <c r="O26" s="312"/>
      <c r="P26" s="312"/>
      <c r="Q26" s="312"/>
      <c r="R26" s="312"/>
      <c r="S26" s="321"/>
      <c r="T26" s="312"/>
    </row>
    <row r="27" spans="1:20" ht="16.5" customHeight="1" thickBot="1">
      <c r="A27" s="597"/>
      <c r="B27" s="640"/>
      <c r="C27" s="642"/>
      <c r="D27" s="638"/>
      <c r="E27" s="317" t="s">
        <v>115</v>
      </c>
      <c r="F27" s="313"/>
      <c r="G27" s="318"/>
      <c r="H27" s="286">
        <v>5000</v>
      </c>
      <c r="I27" s="313"/>
      <c r="J27" s="313"/>
      <c r="K27" s="313"/>
      <c r="L27" s="287" t="s">
        <v>116</v>
      </c>
      <c r="M27" s="319"/>
      <c r="N27" s="291"/>
      <c r="O27" s="291"/>
      <c r="P27" s="291"/>
      <c r="Q27" s="291"/>
      <c r="R27" s="291"/>
      <c r="S27" s="322"/>
      <c r="T27" s="291"/>
    </row>
    <row r="28" spans="1:20" ht="28.5" customHeight="1" thickBot="1">
      <c r="A28" s="323"/>
      <c r="B28" s="323"/>
      <c r="C28" s="323"/>
      <c r="D28" s="323"/>
      <c r="E28" s="324" t="s">
        <v>50</v>
      </c>
      <c r="F28" s="325"/>
      <c r="G28" s="326"/>
      <c r="H28" s="327">
        <f>SUM(H10:H27)</f>
        <v>64190.4</v>
      </c>
      <c r="I28" s="327"/>
      <c r="J28" s="327"/>
      <c r="K28" s="325"/>
      <c r="L28" s="328"/>
      <c r="M28" s="328"/>
      <c r="N28" s="329"/>
      <c r="O28" s="329"/>
      <c r="P28" s="329"/>
      <c r="Q28" s="329"/>
      <c r="R28" s="329"/>
      <c r="S28" s="329"/>
      <c r="T28" s="329"/>
    </row>
    <row r="29" spans="1:20" ht="29.25" customHeight="1" thickBot="1">
      <c r="A29" s="323"/>
      <c r="B29" s="323"/>
      <c r="C29" s="323"/>
      <c r="D29" s="323"/>
      <c r="E29" s="579" t="s">
        <v>117</v>
      </c>
      <c r="F29" s="326"/>
      <c r="G29" s="327"/>
      <c r="H29" s="327">
        <v>809.6</v>
      </c>
      <c r="I29" s="327"/>
      <c r="J29" s="331"/>
      <c r="K29" s="331"/>
      <c r="L29" s="332"/>
      <c r="M29" s="332"/>
      <c r="N29" s="270"/>
      <c r="O29" s="270"/>
      <c r="P29" s="270"/>
      <c r="Q29" s="270"/>
      <c r="R29" s="270"/>
      <c r="S29" s="270"/>
      <c r="T29" s="270"/>
    </row>
    <row r="30" spans="1:20" ht="29.25" customHeight="1" thickBot="1">
      <c r="A30" s="323"/>
      <c r="B30" s="323"/>
      <c r="C30" s="323"/>
      <c r="D30" s="323"/>
      <c r="E30" s="330" t="s">
        <v>17</v>
      </c>
      <c r="F30" s="326"/>
      <c r="G30" s="327"/>
      <c r="H30" s="327">
        <f>SUM(H28:H29)</f>
        <v>65000</v>
      </c>
      <c r="I30" s="327"/>
      <c r="J30" s="331"/>
      <c r="K30" s="331"/>
      <c r="L30" s="332"/>
      <c r="M30" s="332"/>
      <c r="N30" s="270"/>
      <c r="O30" s="270"/>
      <c r="P30" s="270"/>
      <c r="Q30" s="270"/>
      <c r="R30" s="270"/>
      <c r="S30" s="270"/>
      <c r="T30" s="270"/>
    </row>
    <row r="31" spans="1:20" ht="29.25" customHeight="1" thickBot="1">
      <c r="A31" s="333"/>
      <c r="B31" s="333"/>
      <c r="C31" s="333"/>
      <c r="D31" s="333"/>
      <c r="E31" s="577" t="s">
        <v>51</v>
      </c>
      <c r="F31" s="331"/>
      <c r="G31" s="575"/>
      <c r="H31" s="327">
        <v>1300000</v>
      </c>
      <c r="I31" s="331"/>
      <c r="J31" s="331"/>
      <c r="K31" s="331"/>
      <c r="L31" s="332"/>
      <c r="M31" s="332"/>
      <c r="N31" s="270"/>
      <c r="O31" s="270"/>
      <c r="P31" s="270"/>
      <c r="Q31" s="270"/>
      <c r="R31" s="270"/>
      <c r="S31" s="270"/>
      <c r="T31" s="270"/>
    </row>
    <row r="32" spans="1:20" ht="29.25" customHeight="1">
      <c r="A32" s="333"/>
      <c r="B32" s="333"/>
      <c r="C32" s="333"/>
      <c r="D32" s="333"/>
      <c r="E32" s="323"/>
      <c r="F32" s="331"/>
      <c r="G32" s="331"/>
      <c r="H32" s="331"/>
      <c r="I32" s="331"/>
      <c r="J32" s="331"/>
      <c r="K32" s="331"/>
      <c r="L32" s="332"/>
      <c r="M32" s="332"/>
      <c r="N32" s="270"/>
      <c r="O32" s="270"/>
      <c r="P32" s="270"/>
      <c r="Q32" s="270"/>
      <c r="R32" s="270"/>
      <c r="S32" s="270"/>
      <c r="T32" s="270"/>
    </row>
    <row r="33" spans="1:20" ht="24" customHeight="1">
      <c r="A33" s="333"/>
      <c r="B33" s="333"/>
      <c r="C33" s="333"/>
      <c r="D33" s="333"/>
      <c r="E33" s="323"/>
      <c r="F33" s="331"/>
      <c r="G33" s="331"/>
      <c r="H33" s="331"/>
      <c r="I33" s="331"/>
      <c r="J33" s="331"/>
      <c r="K33" s="331"/>
      <c r="L33" s="332"/>
      <c r="M33" s="332"/>
      <c r="N33" s="270"/>
      <c r="O33" s="270"/>
      <c r="P33" s="270"/>
      <c r="Q33" s="270"/>
      <c r="R33" s="270"/>
      <c r="S33" s="270"/>
      <c r="T33" s="270"/>
    </row>
    <row r="34" spans="1:13" s="299" customFormat="1" ht="15.75" customHeight="1">
      <c r="A34" s="334"/>
      <c r="B34" s="334"/>
      <c r="C34" s="334"/>
      <c r="D34" s="334"/>
      <c r="E34" s="334"/>
      <c r="F34" s="331"/>
      <c r="G34" s="331"/>
      <c r="H34" s="331"/>
      <c r="I34" s="331"/>
      <c r="J34" s="331"/>
      <c r="K34" s="331"/>
      <c r="L34" s="335"/>
      <c r="M34" s="335"/>
    </row>
    <row r="35" spans="1:13" s="299" customFormat="1" ht="15.75" customHeight="1">
      <c r="A35" s="336"/>
      <c r="B35" s="336"/>
      <c r="C35" s="336"/>
      <c r="D35" s="334"/>
      <c r="E35" s="336"/>
      <c r="F35" s="331"/>
      <c r="G35" s="331"/>
      <c r="H35" s="331"/>
      <c r="I35" s="331"/>
      <c r="J35" s="337"/>
      <c r="K35" s="331"/>
      <c r="L35" s="335"/>
      <c r="M35" s="335"/>
    </row>
    <row r="36" spans="5:13" ht="15.75" customHeight="1">
      <c r="E36" s="272"/>
      <c r="F36" s="338"/>
      <c r="G36" s="339"/>
      <c r="H36" s="331"/>
      <c r="I36" s="331"/>
      <c r="J36" s="337"/>
      <c r="K36" s="331"/>
      <c r="L36" s="272"/>
      <c r="M36" s="272"/>
    </row>
    <row r="37" spans="6:11" ht="15.75" customHeight="1">
      <c r="F37" s="340"/>
      <c r="K37" s="340"/>
    </row>
    <row r="38" spans="1:13" ht="20.25" customHeight="1">
      <c r="A38" s="265"/>
      <c r="B38" s="265"/>
      <c r="C38" s="265"/>
      <c r="D38" s="265"/>
      <c r="E38" s="265"/>
      <c r="F38" s="338"/>
      <c r="G38" s="339"/>
      <c r="H38" s="339"/>
      <c r="I38" s="339"/>
      <c r="J38" s="341"/>
      <c r="K38" s="342"/>
      <c r="L38" s="343"/>
      <c r="M38" s="343"/>
    </row>
    <row r="39" spans="1:11" ht="15.75" customHeight="1">
      <c r="A39" s="267"/>
      <c r="F39" s="340"/>
      <c r="H39" s="269"/>
      <c r="I39" s="269"/>
      <c r="K39" s="340"/>
    </row>
    <row r="40" spans="1:13" ht="15.75" customHeight="1">
      <c r="A40" s="268"/>
      <c r="B40" s="269"/>
      <c r="C40" s="269"/>
      <c r="D40" s="269"/>
      <c r="E40" s="269"/>
      <c r="F40" s="339"/>
      <c r="G40" s="339"/>
      <c r="H40" s="344"/>
      <c r="I40" s="344"/>
      <c r="J40" s="339"/>
      <c r="K40" s="338"/>
      <c r="L40" s="339"/>
      <c r="M40" s="339"/>
    </row>
    <row r="41" spans="1:13" ht="15.75" customHeight="1">
      <c r="A41" s="267"/>
      <c r="F41" s="344"/>
      <c r="G41" s="344"/>
      <c r="H41" s="339"/>
      <c r="I41" s="339"/>
      <c r="J41" s="339"/>
      <c r="K41" s="338"/>
      <c r="L41" s="339"/>
      <c r="M41" s="339"/>
    </row>
    <row r="42" spans="1:13" ht="15.75" customHeight="1">
      <c r="A42" s="345"/>
      <c r="B42" s="346"/>
      <c r="C42" s="346"/>
      <c r="D42" s="346"/>
      <c r="E42" s="346"/>
      <c r="F42" s="347"/>
      <c r="G42" s="347"/>
      <c r="H42" s="337"/>
      <c r="I42" s="337"/>
      <c r="J42" s="347"/>
      <c r="K42" s="348"/>
      <c r="L42" s="347"/>
      <c r="M42" s="347"/>
    </row>
    <row r="43" spans="1:13" ht="15.75" customHeight="1">
      <c r="A43" s="346"/>
      <c r="B43" s="346"/>
      <c r="C43" s="346"/>
      <c r="D43" s="346"/>
      <c r="E43" s="346"/>
      <c r="F43" s="347"/>
      <c r="G43" s="347"/>
      <c r="H43" s="348"/>
      <c r="I43" s="348"/>
      <c r="J43" s="347"/>
      <c r="K43" s="348"/>
      <c r="L43" s="347"/>
      <c r="M43" s="347"/>
    </row>
    <row r="44" spans="1:13" ht="15.75" customHeight="1">
      <c r="A44" s="346"/>
      <c r="B44" s="346"/>
      <c r="C44" s="346"/>
      <c r="D44" s="346"/>
      <c r="E44" s="346"/>
      <c r="F44" s="347"/>
      <c r="G44" s="347"/>
      <c r="H44" s="331"/>
      <c r="I44" s="331"/>
      <c r="J44" s="347"/>
      <c r="K44" s="348"/>
      <c r="L44" s="347"/>
      <c r="M44" s="347"/>
    </row>
    <row r="45" spans="1:13" ht="15.75" customHeight="1">
      <c r="A45" s="346"/>
      <c r="B45" s="346"/>
      <c r="C45" s="346"/>
      <c r="D45" s="346"/>
      <c r="E45" s="346"/>
      <c r="F45" s="347"/>
      <c r="G45" s="347"/>
      <c r="H45" s="347"/>
      <c r="I45" s="347"/>
      <c r="J45" s="347"/>
      <c r="K45" s="348"/>
      <c r="L45" s="347"/>
      <c r="M45" s="347"/>
    </row>
    <row r="46" spans="1:13" ht="15.75" customHeight="1">
      <c r="A46" s="346"/>
      <c r="B46" s="346"/>
      <c r="C46" s="346"/>
      <c r="D46" s="346"/>
      <c r="E46" s="346"/>
      <c r="F46" s="346"/>
      <c r="G46" s="346"/>
      <c r="H46" s="346"/>
      <c r="I46" s="346"/>
      <c r="J46" s="346"/>
      <c r="K46" s="349"/>
      <c r="L46" s="346"/>
      <c r="M46" s="346"/>
    </row>
    <row r="47" spans="1:13" ht="15.75" customHeight="1">
      <c r="A47" s="346"/>
      <c r="B47" s="346"/>
      <c r="C47" s="346"/>
      <c r="D47" s="346"/>
      <c r="E47" s="346"/>
      <c r="F47" s="346"/>
      <c r="G47" s="346"/>
      <c r="H47" s="346"/>
      <c r="I47" s="346"/>
      <c r="J47" s="346"/>
      <c r="K47" s="349"/>
      <c r="L47" s="346"/>
      <c r="M47" s="346"/>
    </row>
    <row r="48" spans="1:13" ht="15.75" customHeight="1">
      <c r="A48" s="346"/>
      <c r="B48" s="346"/>
      <c r="C48" s="346"/>
      <c r="D48" s="346"/>
      <c r="E48" s="346"/>
      <c r="F48" s="346"/>
      <c r="G48" s="346"/>
      <c r="H48" s="346"/>
      <c r="I48" s="346"/>
      <c r="J48" s="346"/>
      <c r="K48" s="349"/>
      <c r="L48" s="346"/>
      <c r="M48" s="346"/>
    </row>
    <row r="49" spans="1:13" ht="15.75" customHeight="1">
      <c r="A49" s="346"/>
      <c r="B49" s="346"/>
      <c r="C49" s="346"/>
      <c r="D49" s="346"/>
      <c r="E49" s="346"/>
      <c r="F49" s="346"/>
      <c r="G49" s="346"/>
      <c r="H49" s="346"/>
      <c r="I49" s="346"/>
      <c r="J49" s="346"/>
      <c r="K49" s="349"/>
      <c r="L49" s="346"/>
      <c r="M49" s="346"/>
    </row>
    <row r="50" spans="1:13" ht="15.75" customHeight="1">
      <c r="A50" s="346"/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</row>
    <row r="51" spans="1:13" ht="15.75" customHeight="1">
      <c r="A51" s="346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</row>
    <row r="52" spans="1:13" ht="15.75" customHeight="1">
      <c r="A52" s="346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</row>
    <row r="53" spans="1:13" ht="15.75" customHeight="1">
      <c r="A53" s="346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</row>
    <row r="54" spans="1:13" ht="15.75" customHeight="1">
      <c r="A54" s="346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</row>
    <row r="55" spans="1:13" ht="15.75" customHeigh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</row>
  </sheetData>
  <mergeCells count="55">
    <mergeCell ref="D18:D19"/>
    <mergeCell ref="O8:P8"/>
    <mergeCell ref="Q8:R8"/>
    <mergeCell ref="S8:T8"/>
    <mergeCell ref="I8:I9"/>
    <mergeCell ref="L8:L9"/>
    <mergeCell ref="F8:F9"/>
    <mergeCell ref="K8:K9"/>
    <mergeCell ref="M8:N8"/>
    <mergeCell ref="J8:J9"/>
    <mergeCell ref="D26:D27"/>
    <mergeCell ref="B22:B23"/>
    <mergeCell ref="B24:B25"/>
    <mergeCell ref="B26:B27"/>
    <mergeCell ref="C22:C23"/>
    <mergeCell ref="C26:C27"/>
    <mergeCell ref="D22:D23"/>
    <mergeCell ref="B20:B21"/>
    <mergeCell ref="D24:D25"/>
    <mergeCell ref="C24:C25"/>
    <mergeCell ref="C20:C21"/>
    <mergeCell ref="D20:D21"/>
    <mergeCell ref="A12:A13"/>
    <mergeCell ref="A14:A15"/>
    <mergeCell ref="A18:A19"/>
    <mergeCell ref="C12:C13"/>
    <mergeCell ref="B14:B15"/>
    <mergeCell ref="B18:B19"/>
    <mergeCell ref="B12:B13"/>
    <mergeCell ref="C14:C15"/>
    <mergeCell ref="C18:C19"/>
    <mergeCell ref="A16:A17"/>
    <mergeCell ref="A10:A11"/>
    <mergeCell ref="B10:B11"/>
    <mergeCell ref="C10:C11"/>
    <mergeCell ref="D10:D11"/>
    <mergeCell ref="A20:A21"/>
    <mergeCell ref="A26:A27"/>
    <mergeCell ref="A24:A25"/>
    <mergeCell ref="A22:A23"/>
    <mergeCell ref="F3:H3"/>
    <mergeCell ref="F4:H4"/>
    <mergeCell ref="F5:H5"/>
    <mergeCell ref="I3:J3"/>
    <mergeCell ref="I4:J4"/>
    <mergeCell ref="I5:J5"/>
    <mergeCell ref="B16:B17"/>
    <mergeCell ref="C16:C17"/>
    <mergeCell ref="D16:D17"/>
    <mergeCell ref="I6:J6"/>
    <mergeCell ref="F6:H6"/>
    <mergeCell ref="H8:H9"/>
    <mergeCell ref="G8:G9"/>
    <mergeCell ref="D12:D13"/>
    <mergeCell ref="D14:D15"/>
  </mergeCells>
  <printOptions horizontalCentered="1"/>
  <pageMargins left="0.1968503937007874" right="0.1968503937007874" top="0.3937007874015748" bottom="0.5905511811023623" header="0.3937007874015748" footer="0"/>
  <pageSetup fitToHeight="0" fitToWidth="1" horizontalDpi="600" verticalDpi="600" orientation="landscape" paperSize="9" scale="6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0" zoomScaleNormal="70" zoomScaleSheetLayoutView="40" workbookViewId="0" topLeftCell="A1">
      <pane xSplit="5" ySplit="8" topLeftCell="F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4" sqref="A4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7109375" style="0" customWidth="1"/>
    <col min="5" max="5" width="71.140625" style="0" customWidth="1"/>
    <col min="6" max="6" width="14.57421875" style="0" customWidth="1"/>
    <col min="7" max="8" width="14.421875" style="0" customWidth="1"/>
    <col min="9" max="9" width="14.00390625" style="0" customWidth="1"/>
    <col min="10" max="10" width="14.421875" style="0" customWidth="1"/>
    <col min="11" max="11" width="35.2812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11" ht="18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ht="15.75">
      <c r="A3" s="57" t="s">
        <v>246</v>
      </c>
      <c r="B3" s="58"/>
      <c r="F3" s="54" t="s">
        <v>17</v>
      </c>
      <c r="G3" s="476">
        <v>151000</v>
      </c>
      <c r="H3" s="55"/>
      <c r="I3" s="56"/>
    </row>
    <row r="4" spans="1:9" ht="15">
      <c r="A4" s="63" t="s">
        <v>8</v>
      </c>
      <c r="B4" s="58"/>
      <c r="C4" s="58"/>
      <c r="D4" s="58"/>
      <c r="E4" s="58"/>
      <c r="F4" s="59" t="s">
        <v>18</v>
      </c>
      <c r="G4" s="60"/>
      <c r="H4" s="61"/>
      <c r="I4" s="62"/>
    </row>
    <row r="5" spans="1:9" ht="15.75">
      <c r="A5" s="580"/>
      <c r="B5" s="469"/>
      <c r="C5" s="58"/>
      <c r="D5" s="58"/>
      <c r="E5" s="58"/>
      <c r="F5" s="59" t="s">
        <v>19</v>
      </c>
      <c r="G5" s="60"/>
      <c r="H5" s="61"/>
      <c r="I5" s="62"/>
    </row>
    <row r="6" spans="1:10" ht="19.5" customHeight="1" thickBot="1">
      <c r="A6" s="528"/>
      <c r="B6" s="269" t="s">
        <v>238</v>
      </c>
      <c r="C6" s="269"/>
      <c r="D6" s="269"/>
      <c r="E6" s="39"/>
      <c r="F6" s="68" t="s">
        <v>20</v>
      </c>
      <c r="J6" s="58"/>
    </row>
    <row r="7" spans="1:20" ht="30" customHeight="1" thickBot="1">
      <c r="A7" s="39"/>
      <c r="B7" s="39"/>
      <c r="C7" s="39"/>
      <c r="D7" s="39"/>
      <c r="E7" s="39"/>
      <c r="F7" s="627" t="s">
        <v>21</v>
      </c>
      <c r="G7" s="628" t="s">
        <v>22</v>
      </c>
      <c r="H7" s="628" t="s">
        <v>23</v>
      </c>
      <c r="I7" s="627" t="s">
        <v>24</v>
      </c>
      <c r="J7" s="628" t="s">
        <v>25</v>
      </c>
      <c r="K7" s="625" t="s">
        <v>26</v>
      </c>
      <c r="L7" s="69" t="s">
        <v>27</v>
      </c>
      <c r="M7" s="70"/>
      <c r="N7" s="69" t="s">
        <v>28</v>
      </c>
      <c r="O7" s="70"/>
      <c r="P7" s="69" t="s">
        <v>29</v>
      </c>
      <c r="Q7" s="70"/>
      <c r="R7" s="69" t="s">
        <v>30</v>
      </c>
      <c r="S7" s="51"/>
      <c r="T7" s="71"/>
    </row>
    <row r="8" spans="1:20" ht="70.5" customHeight="1" thickBot="1">
      <c r="A8" s="72" t="s">
        <v>31</v>
      </c>
      <c r="B8" s="73" t="s">
        <v>32</v>
      </c>
      <c r="C8" s="74" t="s">
        <v>33</v>
      </c>
      <c r="D8" s="75" t="s">
        <v>34</v>
      </c>
      <c r="E8" s="76" t="s">
        <v>35</v>
      </c>
      <c r="F8" s="626"/>
      <c r="G8" s="626"/>
      <c r="H8" s="626"/>
      <c r="I8" s="626"/>
      <c r="J8" s="626"/>
      <c r="K8" s="626"/>
      <c r="L8" s="77" t="s">
        <v>36</v>
      </c>
      <c r="M8" s="77" t="s">
        <v>37</v>
      </c>
      <c r="N8" s="77" t="s">
        <v>36</v>
      </c>
      <c r="O8" s="77" t="s">
        <v>37</v>
      </c>
      <c r="P8" s="77" t="s">
        <v>36</v>
      </c>
      <c r="Q8" s="77" t="s">
        <v>37</v>
      </c>
      <c r="R8" s="77" t="s">
        <v>36</v>
      </c>
      <c r="S8" s="77" t="s">
        <v>37</v>
      </c>
      <c r="T8" s="71"/>
    </row>
    <row r="9" spans="1:19" ht="16.5" customHeight="1">
      <c r="A9" s="514">
        <v>1</v>
      </c>
      <c r="B9" s="515"/>
      <c r="C9" s="516"/>
      <c r="D9" s="517"/>
      <c r="E9" s="518" t="s">
        <v>232</v>
      </c>
      <c r="F9" s="519"/>
      <c r="G9" s="519">
        <v>7000</v>
      </c>
      <c r="H9" s="519"/>
      <c r="I9" s="519">
        <v>8000</v>
      </c>
      <c r="J9" s="519">
        <f>SUM(G9:I9)</f>
        <v>15000</v>
      </c>
      <c r="K9" s="520" t="s">
        <v>221</v>
      </c>
      <c r="L9" s="84"/>
      <c r="M9" s="85"/>
      <c r="N9" s="86"/>
      <c r="O9" s="87"/>
      <c r="P9" s="87"/>
      <c r="Q9" s="87"/>
      <c r="R9" s="87"/>
      <c r="S9" s="87"/>
    </row>
    <row r="10" spans="1:19" ht="16.5" customHeight="1" thickBot="1">
      <c r="A10" s="521"/>
      <c r="B10" s="522"/>
      <c r="C10" s="523"/>
      <c r="D10" s="524"/>
      <c r="E10" s="525" t="s">
        <v>233</v>
      </c>
      <c r="F10" s="526"/>
      <c r="G10" s="526"/>
      <c r="H10" s="526"/>
      <c r="I10" s="526"/>
      <c r="J10" s="526"/>
      <c r="K10" s="527" t="s">
        <v>222</v>
      </c>
      <c r="L10" s="94"/>
      <c r="M10" s="95"/>
      <c r="N10" s="96"/>
      <c r="O10" s="97"/>
      <c r="P10" s="97"/>
      <c r="Q10" s="97"/>
      <c r="R10" s="97"/>
      <c r="S10" s="97"/>
    </row>
    <row r="11" spans="1:19" s="102" customFormat="1" ht="16.5" customHeight="1">
      <c r="A11" s="78">
        <v>2</v>
      </c>
      <c r="B11" s="79"/>
      <c r="C11" s="80"/>
      <c r="D11" s="81"/>
      <c r="E11" s="465" t="s">
        <v>234</v>
      </c>
      <c r="F11" s="83"/>
      <c r="G11" s="83">
        <v>144000</v>
      </c>
      <c r="H11" s="83"/>
      <c r="I11" s="83"/>
      <c r="J11" s="83">
        <v>144000</v>
      </c>
      <c r="K11" s="83"/>
      <c r="L11" s="99"/>
      <c r="M11" s="100"/>
      <c r="N11" s="101"/>
      <c r="O11" s="100"/>
      <c r="P11" s="100"/>
      <c r="Q11" s="100"/>
      <c r="R11" s="100"/>
      <c r="S11" s="100"/>
    </row>
    <row r="12" spans="1:19" s="102" customFormat="1" ht="16.5" customHeight="1" thickBot="1">
      <c r="A12" s="88"/>
      <c r="B12" s="89"/>
      <c r="C12" s="90"/>
      <c r="D12" s="91"/>
      <c r="E12" s="92"/>
      <c r="F12" s="93"/>
      <c r="G12" s="93"/>
      <c r="H12" s="93"/>
      <c r="I12" s="93"/>
      <c r="J12" s="93"/>
      <c r="K12" s="93"/>
      <c r="L12" s="94"/>
      <c r="M12" s="104"/>
      <c r="N12" s="104"/>
      <c r="O12" s="104"/>
      <c r="P12" s="104"/>
      <c r="Q12" s="104"/>
      <c r="R12" s="104"/>
      <c r="S12" s="104"/>
    </row>
    <row r="13" spans="1:19" s="102" customFormat="1" ht="16.5" customHeight="1">
      <c r="A13" s="78"/>
      <c r="B13" s="79"/>
      <c r="C13" s="80"/>
      <c r="D13" s="81"/>
      <c r="E13" s="105"/>
      <c r="F13" s="83"/>
      <c r="G13" s="83"/>
      <c r="H13" s="83"/>
      <c r="I13" s="83"/>
      <c r="J13" s="83"/>
      <c r="K13" s="83"/>
      <c r="L13" s="99"/>
      <c r="M13" s="100"/>
      <c r="N13" s="100"/>
      <c r="O13" s="100"/>
      <c r="P13" s="100"/>
      <c r="Q13" s="100"/>
      <c r="R13" s="100"/>
      <c r="S13" s="100"/>
    </row>
    <row r="14" spans="1:19" s="102" customFormat="1" ht="16.5" customHeight="1" thickBot="1">
      <c r="A14" s="88"/>
      <c r="B14" s="89"/>
      <c r="C14" s="90"/>
      <c r="D14" s="91"/>
      <c r="E14" s="103"/>
      <c r="F14" s="93"/>
      <c r="G14" s="93"/>
      <c r="H14" s="93"/>
      <c r="I14" s="93"/>
      <c r="J14" s="93"/>
      <c r="K14" s="93"/>
      <c r="L14" s="106"/>
      <c r="M14" s="104"/>
      <c r="N14" s="104"/>
      <c r="O14" s="104"/>
      <c r="P14" s="104"/>
      <c r="Q14" s="104"/>
      <c r="R14" s="104"/>
      <c r="S14" s="104"/>
    </row>
    <row r="15" spans="1:19" s="102" customFormat="1" ht="16.5" customHeight="1" hidden="1">
      <c r="A15" s="78"/>
      <c r="B15" s="79"/>
      <c r="C15" s="80"/>
      <c r="D15" s="152"/>
      <c r="E15" s="105"/>
      <c r="F15" s="83"/>
      <c r="G15" s="83"/>
      <c r="H15" s="83"/>
      <c r="I15" s="83"/>
      <c r="J15" s="83"/>
      <c r="K15" s="83"/>
      <c r="L15" s="107"/>
      <c r="M15" s="100"/>
      <c r="N15" s="100"/>
      <c r="O15" s="100"/>
      <c r="P15" s="100"/>
      <c r="Q15" s="100"/>
      <c r="R15" s="100"/>
      <c r="S15" s="100"/>
    </row>
    <row r="16" spans="1:19" s="102" customFormat="1" ht="16.5" customHeight="1" hidden="1" thickBot="1">
      <c r="A16" s="88"/>
      <c r="B16" s="89"/>
      <c r="C16" s="90"/>
      <c r="D16" s="153"/>
      <c r="E16" s="103"/>
      <c r="F16" s="93"/>
      <c r="G16" s="93"/>
      <c r="H16" s="93"/>
      <c r="I16" s="93"/>
      <c r="J16" s="93"/>
      <c r="K16" s="93"/>
      <c r="L16" s="108"/>
      <c r="M16" s="104"/>
      <c r="N16" s="104"/>
      <c r="O16" s="104"/>
      <c r="P16" s="104"/>
      <c r="Q16" s="104"/>
      <c r="R16" s="104"/>
      <c r="S16" s="104"/>
    </row>
    <row r="17" spans="1:19" ht="16.5" customHeight="1">
      <c r="A17" s="78"/>
      <c r="B17" s="79"/>
      <c r="C17" s="80"/>
      <c r="D17" s="81"/>
      <c r="E17" s="105"/>
      <c r="F17" s="83"/>
      <c r="G17" s="83"/>
      <c r="H17" s="83"/>
      <c r="I17" s="83"/>
      <c r="J17" s="83"/>
      <c r="K17" s="83"/>
      <c r="L17" s="109"/>
      <c r="M17" s="110"/>
      <c r="N17" s="110"/>
      <c r="O17" s="110"/>
      <c r="P17" s="110"/>
      <c r="Q17" s="110"/>
      <c r="R17" s="110"/>
      <c r="S17" s="110"/>
    </row>
    <row r="18" spans="1:19" ht="16.5" customHeight="1" thickBot="1">
      <c r="A18" s="88"/>
      <c r="B18" s="89"/>
      <c r="C18" s="90"/>
      <c r="D18" s="91"/>
      <c r="E18" s="103"/>
      <c r="F18" s="93"/>
      <c r="G18" s="93"/>
      <c r="H18" s="93"/>
      <c r="I18" s="93"/>
      <c r="J18" s="93"/>
      <c r="K18" s="93"/>
      <c r="L18" s="111"/>
      <c r="M18" s="97"/>
      <c r="N18" s="97"/>
      <c r="O18" s="97"/>
      <c r="P18" s="97"/>
      <c r="Q18" s="97"/>
      <c r="R18" s="97"/>
      <c r="S18" s="97"/>
    </row>
    <row r="19" spans="1:19" ht="16.5" customHeight="1" hidden="1" thickBot="1">
      <c r="A19" s="78"/>
      <c r="B19" s="79"/>
      <c r="C19" s="80"/>
      <c r="D19" s="112"/>
      <c r="E19" s="113"/>
      <c r="F19" s="83"/>
      <c r="G19" s="83"/>
      <c r="H19" s="83"/>
      <c r="I19" s="83"/>
      <c r="J19" s="83"/>
      <c r="K19" s="83"/>
      <c r="L19" s="109"/>
      <c r="M19" s="110"/>
      <c r="N19" s="110"/>
      <c r="O19" s="110"/>
      <c r="P19" s="110"/>
      <c r="Q19" s="110"/>
      <c r="R19" s="110"/>
      <c r="S19" s="110"/>
    </row>
    <row r="20" spans="1:19" ht="16.5" customHeight="1" hidden="1" thickBot="1">
      <c r="A20" s="88"/>
      <c r="B20" s="89"/>
      <c r="C20" s="90"/>
      <c r="D20" s="114"/>
      <c r="E20" s="115"/>
      <c r="F20" s="93"/>
      <c r="G20" s="93"/>
      <c r="H20" s="93"/>
      <c r="I20" s="93"/>
      <c r="J20" s="93"/>
      <c r="K20" s="93"/>
      <c r="L20" s="111"/>
      <c r="M20" s="97"/>
      <c r="N20" s="97"/>
      <c r="O20" s="97"/>
      <c r="P20" s="97"/>
      <c r="Q20" s="97"/>
      <c r="R20" s="97"/>
      <c r="S20" s="97"/>
    </row>
    <row r="21" spans="1:19" ht="16.5" customHeight="1" hidden="1">
      <c r="A21" s="78"/>
      <c r="B21" s="79"/>
      <c r="C21" s="80"/>
      <c r="D21" s="112"/>
      <c r="E21" s="116"/>
      <c r="F21" s="83"/>
      <c r="G21" s="83"/>
      <c r="H21" s="83"/>
      <c r="I21" s="83"/>
      <c r="J21" s="83"/>
      <c r="K21" s="83"/>
      <c r="L21" s="117"/>
      <c r="M21" s="110"/>
      <c r="N21" s="110"/>
      <c r="O21" s="110"/>
      <c r="P21" s="110"/>
      <c r="Q21" s="110"/>
      <c r="R21" s="110"/>
      <c r="S21" s="110"/>
    </row>
    <row r="22" spans="1:19" ht="16.5" customHeight="1" hidden="1" thickBot="1">
      <c r="A22" s="88"/>
      <c r="B22" s="89"/>
      <c r="C22" s="90"/>
      <c r="D22" s="114"/>
      <c r="E22" s="118"/>
      <c r="F22" s="93"/>
      <c r="G22" s="93"/>
      <c r="H22" s="93"/>
      <c r="I22" s="93"/>
      <c r="J22" s="93"/>
      <c r="K22" s="93"/>
      <c r="L22" s="111"/>
      <c r="M22" s="97"/>
      <c r="N22" s="97"/>
      <c r="O22" s="97"/>
      <c r="P22" s="97"/>
      <c r="Q22" s="97"/>
      <c r="R22" s="97"/>
      <c r="S22" s="97"/>
    </row>
    <row r="23" spans="1:19" ht="16.5" customHeight="1" hidden="1">
      <c r="A23" s="119"/>
      <c r="B23" s="119"/>
      <c r="C23" s="120"/>
      <c r="D23" s="119"/>
      <c r="E23" s="121"/>
      <c r="F23" s="110"/>
      <c r="G23" s="122"/>
      <c r="H23" s="110"/>
      <c r="I23" s="122"/>
      <c r="J23" s="110"/>
      <c r="K23" s="123"/>
      <c r="L23" s="109"/>
      <c r="M23" s="110"/>
      <c r="N23" s="110"/>
      <c r="O23" s="110"/>
      <c r="P23" s="110"/>
      <c r="Q23" s="110"/>
      <c r="R23" s="110"/>
      <c r="S23" s="110"/>
    </row>
    <row r="24" spans="1:19" ht="16.5" customHeight="1" hidden="1" thickBot="1">
      <c r="A24" s="89"/>
      <c r="B24" s="89"/>
      <c r="C24" s="90"/>
      <c r="D24" s="89"/>
      <c r="E24" s="124"/>
      <c r="F24" s="97"/>
      <c r="G24" s="124"/>
      <c r="H24" s="97"/>
      <c r="I24" s="124"/>
      <c r="J24" s="97"/>
      <c r="K24" s="125"/>
      <c r="L24" s="111"/>
      <c r="M24" s="97"/>
      <c r="N24" s="97"/>
      <c r="O24" s="97"/>
      <c r="P24" s="97"/>
      <c r="Q24" s="97"/>
      <c r="R24" s="97"/>
      <c r="S24" s="97"/>
    </row>
    <row r="25" spans="1:19" ht="16.5" customHeight="1" hidden="1">
      <c r="A25" s="78"/>
      <c r="B25" s="79"/>
      <c r="C25" s="80"/>
      <c r="D25" s="81"/>
      <c r="E25" s="98"/>
      <c r="F25" s="83"/>
      <c r="G25" s="83"/>
      <c r="H25" s="83"/>
      <c r="I25" s="83"/>
      <c r="J25" s="83"/>
      <c r="K25" s="83"/>
      <c r="L25" s="99"/>
      <c r="M25" s="110"/>
      <c r="N25" s="110"/>
      <c r="O25" s="110"/>
      <c r="P25" s="110"/>
      <c r="Q25" s="110"/>
      <c r="R25" s="110"/>
      <c r="S25" s="110"/>
    </row>
    <row r="26" spans="1:19" ht="16.5" customHeight="1" hidden="1" thickBot="1">
      <c r="A26" s="88"/>
      <c r="B26" s="89"/>
      <c r="C26" s="90"/>
      <c r="D26" s="91"/>
      <c r="E26" s="103"/>
      <c r="F26" s="93"/>
      <c r="G26" s="93"/>
      <c r="H26" s="93"/>
      <c r="I26" s="93"/>
      <c r="J26" s="93"/>
      <c r="K26" s="93"/>
      <c r="L26" s="94"/>
      <c r="M26" s="97"/>
      <c r="N26" s="97"/>
      <c r="O26" s="97"/>
      <c r="P26" s="97"/>
      <c r="Q26" s="97"/>
      <c r="R26" s="97"/>
      <c r="S26" s="97"/>
    </row>
    <row r="27" spans="1:19" ht="16.5" customHeight="1">
      <c r="A27" s="78"/>
      <c r="B27" s="79"/>
      <c r="C27" s="80"/>
      <c r="D27" s="81"/>
      <c r="E27" s="105"/>
      <c r="F27" s="83"/>
      <c r="G27" s="83"/>
      <c r="H27" s="83"/>
      <c r="I27" s="83"/>
      <c r="J27" s="83"/>
      <c r="K27" s="83"/>
      <c r="L27" s="99"/>
      <c r="M27" s="110"/>
      <c r="N27" s="110"/>
      <c r="O27" s="110"/>
      <c r="P27" s="110"/>
      <c r="Q27" s="110"/>
      <c r="R27" s="110"/>
      <c r="S27" s="110"/>
    </row>
    <row r="28" spans="1:19" ht="16.5" customHeight="1" thickBot="1">
      <c r="A28" s="88"/>
      <c r="B28" s="89"/>
      <c r="C28" s="90"/>
      <c r="D28" s="91"/>
      <c r="E28" s="103"/>
      <c r="F28" s="93"/>
      <c r="G28" s="93"/>
      <c r="H28" s="93"/>
      <c r="I28" s="93"/>
      <c r="J28" s="93"/>
      <c r="K28" s="93"/>
      <c r="L28" s="126"/>
      <c r="M28" s="97"/>
      <c r="N28" s="97"/>
      <c r="O28" s="97"/>
      <c r="P28" s="97"/>
      <c r="Q28" s="97"/>
      <c r="R28" s="97"/>
      <c r="S28" s="97"/>
    </row>
    <row r="29" spans="1:19" ht="16.5" customHeight="1">
      <c r="A29" s="78"/>
      <c r="B29" s="79"/>
      <c r="C29" s="80"/>
      <c r="D29" s="152"/>
      <c r="E29" s="105"/>
      <c r="F29" s="83"/>
      <c r="G29" s="83"/>
      <c r="H29" s="83"/>
      <c r="I29" s="83"/>
      <c r="J29" s="83"/>
      <c r="K29" s="83"/>
      <c r="L29" s="127"/>
      <c r="M29" s="110"/>
      <c r="N29" s="110"/>
      <c r="O29" s="110"/>
      <c r="P29" s="110"/>
      <c r="Q29" s="110"/>
      <c r="R29" s="110"/>
      <c r="S29" s="110"/>
    </row>
    <row r="30" spans="1:19" ht="16.5" customHeight="1" thickBot="1">
      <c r="A30" s="88"/>
      <c r="B30" s="89"/>
      <c r="C30" s="90"/>
      <c r="D30" s="153"/>
      <c r="E30" s="103"/>
      <c r="F30" s="93"/>
      <c r="G30" s="93"/>
      <c r="H30" s="93"/>
      <c r="I30" s="93"/>
      <c r="J30" s="93"/>
      <c r="K30" s="93"/>
      <c r="L30" s="126"/>
      <c r="M30" s="97"/>
      <c r="N30" s="97"/>
      <c r="O30" s="97"/>
      <c r="P30" s="97"/>
      <c r="Q30" s="97"/>
      <c r="R30" s="97"/>
      <c r="S30" s="87"/>
    </row>
    <row r="31" spans="1:19" ht="16.5" customHeight="1">
      <c r="A31" s="78"/>
      <c r="B31" s="79"/>
      <c r="C31" s="80"/>
      <c r="D31" s="81"/>
      <c r="E31" s="105"/>
      <c r="F31" s="83"/>
      <c r="G31" s="83"/>
      <c r="H31" s="83"/>
      <c r="I31" s="83"/>
      <c r="J31" s="83"/>
      <c r="K31" s="83"/>
      <c r="L31" s="127"/>
      <c r="M31" s="110"/>
      <c r="N31" s="110"/>
      <c r="O31" s="110"/>
      <c r="P31" s="110"/>
      <c r="Q31" s="110"/>
      <c r="R31" s="128"/>
      <c r="S31" s="110"/>
    </row>
    <row r="32" spans="1:19" ht="16.5" customHeight="1" thickBot="1">
      <c r="A32" s="88"/>
      <c r="B32" s="89"/>
      <c r="C32" s="90"/>
      <c r="D32" s="91"/>
      <c r="E32" s="103"/>
      <c r="F32" s="93"/>
      <c r="G32" s="93"/>
      <c r="H32" s="93"/>
      <c r="I32" s="93"/>
      <c r="J32" s="93"/>
      <c r="K32" s="93"/>
      <c r="L32" s="126"/>
      <c r="M32" s="97"/>
      <c r="N32" s="97"/>
      <c r="O32" s="97"/>
      <c r="P32" s="97"/>
      <c r="Q32" s="97"/>
      <c r="R32" s="129"/>
      <c r="S32" s="97"/>
    </row>
    <row r="33" spans="1:12" ht="15.75" customHeight="1" thickBot="1">
      <c r="A33" s="39"/>
      <c r="B33" s="39"/>
      <c r="C33" s="39"/>
      <c r="F33" s="130"/>
      <c r="G33" s="130"/>
      <c r="H33" s="130"/>
      <c r="J33" s="130"/>
      <c r="K33" s="131"/>
      <c r="L33" s="131"/>
    </row>
    <row r="34" spans="1:19" ht="28.5" customHeight="1" thickBot="1">
      <c r="A34" s="132"/>
      <c r="B34" s="132"/>
      <c r="C34" s="132"/>
      <c r="D34" s="132"/>
      <c r="E34" s="133" t="s">
        <v>50</v>
      </c>
      <c r="F34" s="134"/>
      <c r="G34" s="135">
        <f>SUM(G9:G33)</f>
        <v>151000</v>
      </c>
      <c r="H34" s="135"/>
      <c r="I34" s="135"/>
      <c r="J34" s="134"/>
      <c r="K34" s="136"/>
      <c r="L34" s="136"/>
      <c r="M34" s="137"/>
      <c r="N34" s="137"/>
      <c r="O34" s="137"/>
      <c r="P34" s="137"/>
      <c r="Q34" s="137"/>
      <c r="R34" s="137"/>
      <c r="S34" s="137"/>
    </row>
    <row r="35" spans="1:19" ht="28.5" customHeight="1" hidden="1" thickBot="1">
      <c r="A35" s="132"/>
      <c r="B35" s="132"/>
      <c r="C35" s="132"/>
      <c r="D35" s="132"/>
      <c r="E35" s="466"/>
      <c r="F35" s="467"/>
      <c r="G35" s="135"/>
      <c r="H35" s="138"/>
      <c r="I35" s="138"/>
      <c r="J35" s="138"/>
      <c r="K35" s="139"/>
      <c r="L35" s="139"/>
      <c r="M35" s="39"/>
      <c r="N35" s="39"/>
      <c r="O35" s="39"/>
      <c r="P35" s="39"/>
      <c r="Q35" s="39"/>
      <c r="R35" s="39"/>
      <c r="S35" s="39"/>
    </row>
    <row r="36" spans="1:19" ht="27.75" customHeight="1" thickBot="1">
      <c r="A36" s="132"/>
      <c r="B36" s="132"/>
      <c r="C36" s="132"/>
      <c r="D36" s="132"/>
      <c r="E36" s="132"/>
      <c r="F36" s="138"/>
      <c r="G36" s="138"/>
      <c r="H36" s="138"/>
      <c r="I36" s="138"/>
      <c r="J36" s="138"/>
      <c r="K36" s="139"/>
      <c r="L36" s="139"/>
      <c r="M36" s="39"/>
      <c r="N36" s="39"/>
      <c r="O36" s="39"/>
      <c r="P36" s="39"/>
      <c r="Q36" s="39"/>
      <c r="R36" s="39"/>
      <c r="S36" s="39"/>
    </row>
    <row r="37" spans="1:19" ht="29.25" customHeight="1" thickBot="1">
      <c r="A37" s="140"/>
      <c r="B37" s="140"/>
      <c r="C37" s="140"/>
      <c r="D37" s="140"/>
      <c r="E37" s="133" t="s">
        <v>51</v>
      </c>
      <c r="F37" s="135"/>
      <c r="G37" s="135"/>
      <c r="H37" s="135"/>
      <c r="I37" s="138"/>
      <c r="J37" s="138"/>
      <c r="K37" s="139"/>
      <c r="L37" s="139"/>
      <c r="M37" s="39"/>
      <c r="N37" s="39"/>
      <c r="O37" s="39"/>
      <c r="P37" s="39"/>
      <c r="Q37" s="39"/>
      <c r="R37" s="39"/>
      <c r="S37" s="39"/>
    </row>
    <row r="38" spans="1:19" ht="29.25" customHeight="1">
      <c r="A38" s="140"/>
      <c r="B38" s="140"/>
      <c r="C38" s="140"/>
      <c r="D38" s="140"/>
      <c r="E38" s="132"/>
      <c r="F38" s="138"/>
      <c r="G38" s="138"/>
      <c r="H38" s="138"/>
      <c r="I38" s="138"/>
      <c r="J38" s="138"/>
      <c r="K38" s="139"/>
      <c r="L38" s="139"/>
      <c r="M38" s="39"/>
      <c r="N38" s="39"/>
      <c r="O38" s="39"/>
      <c r="P38" s="39"/>
      <c r="Q38" s="39"/>
      <c r="R38" s="39"/>
      <c r="S38" s="39"/>
    </row>
    <row r="39" spans="1:19" ht="29.25" customHeight="1">
      <c r="A39" s="140"/>
      <c r="B39" s="140"/>
      <c r="C39" s="140"/>
      <c r="D39" s="140"/>
      <c r="E39" s="132"/>
      <c r="F39" s="138"/>
      <c r="G39" s="138"/>
      <c r="H39" s="138"/>
      <c r="I39" s="138"/>
      <c r="J39" s="138"/>
      <c r="K39" s="139"/>
      <c r="L39" s="139"/>
      <c r="M39" s="39"/>
      <c r="N39" s="39"/>
      <c r="O39" s="39"/>
      <c r="P39" s="39"/>
      <c r="Q39" s="39"/>
      <c r="R39" s="39"/>
      <c r="S39" s="39"/>
    </row>
    <row r="40" spans="1:12" s="102" customFormat="1" ht="15.75" customHeight="1">
      <c r="A40" s="141"/>
      <c r="B40" s="141"/>
      <c r="C40" s="141"/>
      <c r="D40" s="141"/>
      <c r="E40" s="141"/>
      <c r="F40" s="138"/>
      <c r="G40" s="138"/>
      <c r="H40" s="138"/>
      <c r="I40" s="138"/>
      <c r="J40" s="138"/>
      <c r="K40" s="142"/>
      <c r="L40" s="142"/>
    </row>
    <row r="41" spans="1:12" s="102" customFormat="1" ht="15.75" customHeight="1">
      <c r="A41" s="141"/>
      <c r="B41" s="141"/>
      <c r="C41" s="141"/>
      <c r="D41" s="141"/>
      <c r="E41" s="141"/>
      <c r="F41" s="138"/>
      <c r="G41" s="138"/>
      <c r="H41" s="138"/>
      <c r="I41" s="138"/>
      <c r="J41" s="138"/>
      <c r="K41" s="142"/>
      <c r="L41" s="142"/>
    </row>
    <row r="42" spans="5:12" ht="15.75" customHeight="1">
      <c r="E42" t="s">
        <v>53</v>
      </c>
      <c r="F42" s="143"/>
      <c r="G42" s="138"/>
      <c r="H42" s="138"/>
      <c r="I42" s="138"/>
      <c r="J42" s="138"/>
      <c r="K42" s="131"/>
      <c r="L42" s="131"/>
    </row>
    <row r="43" spans="1:11" ht="12.75">
      <c r="A43" s="144"/>
      <c r="B43" s="145"/>
      <c r="C43" s="39"/>
      <c r="D43" s="39"/>
      <c r="E43" s="39"/>
      <c r="F43" s="39"/>
      <c r="G43" s="39"/>
      <c r="H43" s="39"/>
      <c r="I43" s="39"/>
      <c r="J43" s="39"/>
      <c r="K43" s="39"/>
    </row>
    <row r="44" spans="1:12" ht="15.75" customHeight="1">
      <c r="A44" s="39"/>
      <c r="B44" s="39"/>
      <c r="C44" s="39"/>
      <c r="D44" s="39"/>
      <c r="E44" s="39"/>
      <c r="F44" s="143"/>
      <c r="G44" s="138"/>
      <c r="H44" s="138"/>
      <c r="I44" s="138"/>
      <c r="J44" s="138"/>
      <c r="K44" s="39"/>
      <c r="L44" s="39"/>
    </row>
    <row r="45" spans="1:10" ht="15.75" customHeight="1" hidden="1">
      <c r="A45" s="63" t="s">
        <v>52</v>
      </c>
      <c r="F45" s="143"/>
      <c r="G45" s="138"/>
      <c r="H45" s="138"/>
      <c r="I45" s="138"/>
      <c r="J45" s="138"/>
    </row>
    <row r="46" spans="6:10" ht="15.75" customHeight="1">
      <c r="F46" s="143"/>
      <c r="G46" s="138"/>
      <c r="H46" s="138"/>
      <c r="I46" s="138"/>
      <c r="J46" s="138"/>
    </row>
    <row r="47" spans="6:10" ht="15.75" customHeight="1">
      <c r="F47" s="146"/>
      <c r="G47" s="138"/>
      <c r="H47" s="138"/>
      <c r="I47" s="138"/>
      <c r="J47" s="138"/>
    </row>
    <row r="48" spans="6:10" ht="15.75" customHeight="1">
      <c r="F48" s="130"/>
      <c r="J48" s="130"/>
    </row>
    <row r="49" spans="1:12" ht="20.25" customHeight="1">
      <c r="A49" s="52"/>
      <c r="B49" s="52"/>
      <c r="C49" s="52"/>
      <c r="D49" s="52"/>
      <c r="E49" s="52"/>
      <c r="F49" s="143"/>
      <c r="G49" s="147"/>
      <c r="H49" s="147"/>
      <c r="I49" s="148"/>
      <c r="J49" s="149"/>
      <c r="K49" s="150"/>
      <c r="L49" s="150"/>
    </row>
    <row r="50" spans="1:10" ht="15.75" customHeight="1">
      <c r="A50" s="53"/>
      <c r="F50" s="130"/>
      <c r="G50" s="58"/>
      <c r="H50" s="58"/>
      <c r="J50" s="130"/>
    </row>
    <row r="51" spans="1:12" ht="15.75" customHeight="1">
      <c r="A51" s="57"/>
      <c r="B51" s="58"/>
      <c r="C51" s="58"/>
      <c r="D51" s="58"/>
      <c r="E51" s="58"/>
      <c r="F51" s="147"/>
      <c r="G51" s="154"/>
      <c r="H51" s="154"/>
      <c r="I51" s="147"/>
      <c r="J51" s="143"/>
      <c r="K51" s="147"/>
      <c r="L51" s="147"/>
    </row>
    <row r="52" spans="1:12" ht="15.75" customHeight="1">
      <c r="A52" s="53"/>
      <c r="F52" s="154"/>
      <c r="G52" s="147"/>
      <c r="H52" s="147"/>
      <c r="I52" s="147"/>
      <c r="J52" s="143"/>
      <c r="K52" s="147"/>
      <c r="L52" s="147"/>
    </row>
    <row r="53" spans="1:12" ht="15.75" customHeight="1">
      <c r="A53" s="155"/>
      <c r="B53" s="156"/>
      <c r="C53" s="156"/>
      <c r="D53" s="156"/>
      <c r="E53" s="156"/>
      <c r="F53" s="157"/>
      <c r="G53" s="158"/>
      <c r="H53" s="158"/>
      <c r="I53" s="157"/>
      <c r="J53" s="159"/>
      <c r="K53" s="157"/>
      <c r="L53" s="157"/>
    </row>
    <row r="54" spans="1:12" ht="15.75" customHeight="1">
      <c r="A54" s="156"/>
      <c r="B54" s="156"/>
      <c r="C54" s="156"/>
      <c r="D54" s="156"/>
      <c r="E54" s="156"/>
      <c r="F54" s="157"/>
      <c r="G54" s="159"/>
      <c r="H54" s="159"/>
      <c r="I54" s="157"/>
      <c r="J54" s="159"/>
      <c r="K54" s="157"/>
      <c r="L54" s="157"/>
    </row>
    <row r="55" spans="1:12" ht="15.75" customHeight="1">
      <c r="A55" s="156"/>
      <c r="B55" s="156"/>
      <c r="C55" s="156"/>
      <c r="D55" s="156"/>
      <c r="E55" s="156"/>
      <c r="F55" s="157"/>
      <c r="G55" s="138"/>
      <c r="H55" s="138"/>
      <c r="I55" s="157"/>
      <c r="J55" s="159"/>
      <c r="K55" s="157"/>
      <c r="L55" s="157"/>
    </row>
    <row r="56" spans="1:12" ht="15.75" customHeight="1">
      <c r="A56" s="156"/>
      <c r="B56" s="156"/>
      <c r="C56" s="156"/>
      <c r="D56" s="156"/>
      <c r="E56" s="156"/>
      <c r="F56" s="157"/>
      <c r="G56" s="157"/>
      <c r="H56" s="157"/>
      <c r="I56" s="157"/>
      <c r="J56" s="159"/>
      <c r="K56" s="157"/>
      <c r="L56" s="157"/>
    </row>
    <row r="57" spans="1:12" ht="15.7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60"/>
      <c r="K57" s="156"/>
      <c r="L57" s="156"/>
    </row>
    <row r="58" spans="1:12" ht="15.7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60"/>
      <c r="K58" s="156"/>
      <c r="L58" s="156"/>
    </row>
    <row r="59" spans="1:12" ht="15.7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60"/>
      <c r="K59" s="156"/>
      <c r="L59" s="156"/>
    </row>
    <row r="60" spans="1:12" ht="15.7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60"/>
      <c r="K60" s="156"/>
      <c r="L60" s="156"/>
    </row>
    <row r="61" spans="1:12" ht="15.7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5.7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ht="15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15.7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ht="15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15.7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</sheetData>
  <mergeCells count="6">
    <mergeCell ref="K7:K8"/>
    <mergeCell ref="F7:F8"/>
    <mergeCell ref="G7:G8"/>
    <mergeCell ref="H7:H8"/>
    <mergeCell ref="I7:I8"/>
    <mergeCell ref="J7:J8"/>
  </mergeCells>
  <printOptions horizontalCentered="1"/>
  <pageMargins left="0.1968503937007874" right="0.1968503937007874" top="0.7874015748031497" bottom="0.5905511811023623" header="0.3937007874015748" footer="0"/>
  <pageSetup fitToHeight="0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 topLeftCell="A1">
      <selection activeCell="E6" sqref="E6:E7"/>
    </sheetView>
  </sheetViews>
  <sheetFormatPr defaultColWidth="9.140625" defaultRowHeight="12.75"/>
  <cols>
    <col min="1" max="1" width="4.421875" style="350" customWidth="1"/>
    <col min="2" max="2" width="10.421875" style="350" customWidth="1"/>
    <col min="3" max="3" width="6.28125" style="393" customWidth="1"/>
    <col min="4" max="4" width="6.421875" style="393" customWidth="1"/>
    <col min="5" max="5" width="36.140625" style="395" customWidth="1"/>
    <col min="6" max="6" width="10.8515625" style="350" customWidth="1"/>
    <col min="7" max="7" width="11.00390625" style="350" customWidth="1"/>
    <col min="8" max="10" width="10.421875" style="350" customWidth="1"/>
    <col min="11" max="11" width="10.28125" style="350" customWidth="1"/>
    <col min="12" max="12" width="18.57421875" style="350" customWidth="1"/>
    <col min="13" max="16384" width="9.140625" style="350" customWidth="1"/>
  </cols>
  <sheetData>
    <row r="1" spans="1:5" ht="18.75" thickBot="1">
      <c r="A1" s="1" t="s">
        <v>229</v>
      </c>
      <c r="B1" s="1"/>
      <c r="C1" s="1"/>
      <c r="D1" s="1"/>
      <c r="E1" s="1"/>
    </row>
    <row r="2" spans="1:12" ht="12.75">
      <c r="A2" s="356"/>
      <c r="B2" s="357"/>
      <c r="C2" s="352"/>
      <c r="D2" s="352"/>
      <c r="E2" s="353"/>
      <c r="F2" s="354"/>
      <c r="G2" s="355" t="s">
        <v>17</v>
      </c>
      <c r="H2" s="657">
        <v>10000</v>
      </c>
      <c r="I2" s="658"/>
      <c r="J2" s="659"/>
      <c r="K2" s="351"/>
      <c r="L2" s="351"/>
    </row>
    <row r="3" spans="1:12" ht="12.75">
      <c r="A3" s="356" t="s">
        <v>246</v>
      </c>
      <c r="B3" s="357"/>
      <c r="C3" s="358"/>
      <c r="D3" s="358"/>
      <c r="E3" s="359"/>
      <c r="F3" s="360"/>
      <c r="G3" s="361" t="s">
        <v>18</v>
      </c>
      <c r="H3" s="660"/>
      <c r="I3" s="661"/>
      <c r="J3" s="662"/>
      <c r="K3" s="351"/>
      <c r="L3" s="351"/>
    </row>
    <row r="4" spans="1:12" ht="11.25" customHeight="1">
      <c r="A4" s="475" t="s">
        <v>9</v>
      </c>
      <c r="B4" s="357"/>
      <c r="C4" s="358"/>
      <c r="D4" s="358"/>
      <c r="E4" s="359"/>
      <c r="F4" s="360"/>
      <c r="G4" s="361" t="s">
        <v>19</v>
      </c>
      <c r="H4" s="660"/>
      <c r="I4" s="661"/>
      <c r="J4" s="662"/>
      <c r="K4" s="351"/>
      <c r="L4" s="351"/>
    </row>
    <row r="5" spans="1:12" ht="12" customHeight="1" thickBot="1">
      <c r="A5" s="474"/>
      <c r="B5" s="357"/>
      <c r="C5" s="358"/>
      <c r="D5" s="358"/>
      <c r="E5" s="359"/>
      <c r="F5" s="667"/>
      <c r="G5" s="668"/>
      <c r="H5" s="664"/>
      <c r="I5" s="665"/>
      <c r="J5" s="666"/>
      <c r="K5" s="351"/>
      <c r="L5" s="362"/>
    </row>
    <row r="6" spans="1:12" ht="12" customHeight="1" thickBot="1">
      <c r="A6" s="351"/>
      <c r="B6" s="351"/>
      <c r="C6" s="352"/>
      <c r="D6" s="352"/>
      <c r="E6" s="363"/>
      <c r="F6" s="357" t="s">
        <v>20</v>
      </c>
      <c r="G6" s="351"/>
      <c r="H6" s="351"/>
      <c r="I6" s="351"/>
      <c r="J6" s="351"/>
      <c r="K6" s="357"/>
      <c r="L6" s="351"/>
    </row>
    <row r="7" spans="1:12" ht="44.25" customHeight="1" thickBot="1">
      <c r="A7" s="364"/>
      <c r="B7" s="364"/>
      <c r="C7" s="365"/>
      <c r="D7" s="365"/>
      <c r="E7" s="363"/>
      <c r="F7" s="673" t="s">
        <v>21</v>
      </c>
      <c r="G7" s="669" t="s">
        <v>22</v>
      </c>
      <c r="H7" s="669" t="s">
        <v>23</v>
      </c>
      <c r="I7" s="673" t="s">
        <v>54</v>
      </c>
      <c r="J7" s="673" t="s">
        <v>24</v>
      </c>
      <c r="K7" s="669" t="s">
        <v>25</v>
      </c>
      <c r="L7" s="671" t="s">
        <v>26</v>
      </c>
    </row>
    <row r="8" spans="1:12" ht="25.5" customHeight="1" thickBot="1">
      <c r="A8" s="366" t="s">
        <v>31</v>
      </c>
      <c r="B8" s="367" t="s">
        <v>32</v>
      </c>
      <c r="C8" s="368" t="s">
        <v>33</v>
      </c>
      <c r="D8" s="369" t="s">
        <v>34</v>
      </c>
      <c r="E8" s="370" t="s">
        <v>35</v>
      </c>
      <c r="F8" s="672"/>
      <c r="G8" s="674"/>
      <c r="H8" s="670"/>
      <c r="I8" s="672"/>
      <c r="J8" s="672"/>
      <c r="K8" s="672"/>
      <c r="L8" s="672"/>
    </row>
    <row r="9" spans="1:12" ht="12.75">
      <c r="A9" s="653">
        <v>1</v>
      </c>
      <c r="B9" s="655" t="s">
        <v>118</v>
      </c>
      <c r="C9" s="651">
        <v>3</v>
      </c>
      <c r="D9" s="653">
        <v>3315</v>
      </c>
      <c r="E9" s="371" t="s">
        <v>119</v>
      </c>
      <c r="F9" s="372"/>
      <c r="G9" s="373">
        <v>1900</v>
      </c>
      <c r="H9" s="374"/>
      <c r="I9" s="373"/>
      <c r="J9" s="372"/>
      <c r="K9" s="372"/>
      <c r="L9" s="372"/>
    </row>
    <row r="10" spans="1:12" ht="13.5" thickBot="1">
      <c r="A10" s="663"/>
      <c r="B10" s="656"/>
      <c r="C10" s="652"/>
      <c r="D10" s="654"/>
      <c r="E10" s="375" t="s">
        <v>120</v>
      </c>
      <c r="F10" s="376"/>
      <c r="G10" s="377"/>
      <c r="H10" s="377"/>
      <c r="I10" s="377"/>
      <c r="J10" s="376"/>
      <c r="K10" s="376"/>
      <c r="L10" s="376"/>
    </row>
    <row r="11" spans="1:12" ht="12.75">
      <c r="A11" s="653">
        <v>2</v>
      </c>
      <c r="B11" s="655" t="s">
        <v>121</v>
      </c>
      <c r="C11" s="651">
        <v>1</v>
      </c>
      <c r="D11" s="653">
        <v>3315</v>
      </c>
      <c r="E11" s="378" t="s">
        <v>122</v>
      </c>
      <c r="F11" s="379"/>
      <c r="G11" s="374">
        <v>649</v>
      </c>
      <c r="H11" s="379"/>
      <c r="I11" s="379"/>
      <c r="J11" s="379"/>
      <c r="K11" s="379"/>
      <c r="L11" s="379"/>
    </row>
    <row r="12" spans="1:12" ht="13.5" thickBot="1">
      <c r="A12" s="663"/>
      <c r="B12" s="656"/>
      <c r="C12" s="652"/>
      <c r="D12" s="654"/>
      <c r="E12" s="380" t="s">
        <v>123</v>
      </c>
      <c r="F12" s="376"/>
      <c r="G12" s="377"/>
      <c r="H12" s="376"/>
      <c r="I12" s="376"/>
      <c r="J12" s="376"/>
      <c r="K12" s="376"/>
      <c r="L12" s="376"/>
    </row>
    <row r="13" spans="1:12" ht="12.75">
      <c r="A13" s="653">
        <v>3</v>
      </c>
      <c r="B13" s="655" t="s">
        <v>124</v>
      </c>
      <c r="C13" s="651">
        <v>4</v>
      </c>
      <c r="D13" s="653">
        <v>3314</v>
      </c>
      <c r="E13" s="381" t="s">
        <v>125</v>
      </c>
      <c r="F13" s="379"/>
      <c r="G13" s="374">
        <v>400</v>
      </c>
      <c r="H13" s="379"/>
      <c r="I13" s="379"/>
      <c r="J13" s="379"/>
      <c r="K13" s="379"/>
      <c r="L13" s="379"/>
    </row>
    <row r="14" spans="1:12" ht="14.25" customHeight="1" thickBot="1">
      <c r="A14" s="663"/>
      <c r="B14" s="656"/>
      <c r="C14" s="652"/>
      <c r="D14" s="654"/>
      <c r="E14" s="382" t="s">
        <v>126</v>
      </c>
      <c r="F14" s="376"/>
      <c r="G14" s="383"/>
      <c r="H14" s="376"/>
      <c r="I14" s="376"/>
      <c r="J14" s="376"/>
      <c r="K14" s="376"/>
      <c r="L14" s="376"/>
    </row>
    <row r="15" spans="1:12" ht="12" customHeight="1">
      <c r="A15" s="653">
        <v>4</v>
      </c>
      <c r="B15" s="655" t="s">
        <v>127</v>
      </c>
      <c r="C15" s="651">
        <v>6</v>
      </c>
      <c r="D15" s="653">
        <v>3319</v>
      </c>
      <c r="E15" s="381" t="s">
        <v>128</v>
      </c>
      <c r="F15" s="379"/>
      <c r="G15" s="384">
        <v>160</v>
      </c>
      <c r="H15" s="379"/>
      <c r="I15" s="379"/>
      <c r="J15" s="379"/>
      <c r="K15" s="379"/>
      <c r="L15" s="379"/>
    </row>
    <row r="16" spans="1:12" ht="13.5" thickBot="1">
      <c r="A16" s="663"/>
      <c r="B16" s="656"/>
      <c r="C16" s="652"/>
      <c r="D16" s="654"/>
      <c r="E16" s="385" t="s">
        <v>129</v>
      </c>
      <c r="F16" s="376"/>
      <c r="G16" s="386"/>
      <c r="H16" s="376"/>
      <c r="I16" s="376"/>
      <c r="J16" s="376"/>
      <c r="K16" s="376"/>
      <c r="L16" s="376"/>
    </row>
    <row r="17" spans="1:12" ht="12.75">
      <c r="A17" s="653">
        <v>5</v>
      </c>
      <c r="B17" s="655" t="s">
        <v>130</v>
      </c>
      <c r="C17" s="651">
        <v>9</v>
      </c>
      <c r="D17" s="653">
        <v>3315</v>
      </c>
      <c r="E17" s="387" t="s">
        <v>131</v>
      </c>
      <c r="F17" s="379"/>
      <c r="G17" s="384">
        <v>140</v>
      </c>
      <c r="H17" s="379"/>
      <c r="I17" s="379"/>
      <c r="J17" s="379"/>
      <c r="K17" s="379"/>
      <c r="L17" s="379"/>
    </row>
    <row r="18" spans="1:12" ht="13.5" thickBot="1">
      <c r="A18" s="663"/>
      <c r="B18" s="656"/>
      <c r="C18" s="652"/>
      <c r="D18" s="654"/>
      <c r="E18" s="388" t="s">
        <v>132</v>
      </c>
      <c r="F18" s="376"/>
      <c r="G18" s="386"/>
      <c r="H18" s="376"/>
      <c r="I18" s="376"/>
      <c r="J18" s="376"/>
      <c r="K18" s="376"/>
      <c r="L18" s="376"/>
    </row>
    <row r="19" spans="1:12" ht="12.75">
      <c r="A19" s="653">
        <v>6</v>
      </c>
      <c r="B19" s="655" t="s">
        <v>133</v>
      </c>
      <c r="C19" s="651">
        <v>9</v>
      </c>
      <c r="D19" s="653">
        <v>3315</v>
      </c>
      <c r="E19" s="387" t="s">
        <v>131</v>
      </c>
      <c r="F19" s="379"/>
      <c r="G19" s="384">
        <v>600</v>
      </c>
      <c r="H19" s="379"/>
      <c r="I19" s="379"/>
      <c r="J19" s="379"/>
      <c r="K19" s="379"/>
      <c r="L19" s="379"/>
    </row>
    <row r="20" spans="1:12" ht="13.5" thickBot="1">
      <c r="A20" s="663"/>
      <c r="B20" s="656"/>
      <c r="C20" s="652"/>
      <c r="D20" s="654"/>
      <c r="E20" s="388" t="s">
        <v>134</v>
      </c>
      <c r="F20" s="376"/>
      <c r="G20" s="386"/>
      <c r="H20" s="376"/>
      <c r="I20" s="376"/>
      <c r="J20" s="376"/>
      <c r="K20" s="376"/>
      <c r="L20" s="376"/>
    </row>
    <row r="21" spans="1:12" ht="12.75">
      <c r="A21" s="653">
        <v>7</v>
      </c>
      <c r="B21" s="655" t="s">
        <v>135</v>
      </c>
      <c r="C21" s="651">
        <v>9</v>
      </c>
      <c r="D21" s="653">
        <v>3315</v>
      </c>
      <c r="E21" s="387" t="s">
        <v>131</v>
      </c>
      <c r="F21" s="379"/>
      <c r="G21" s="384">
        <v>300</v>
      </c>
      <c r="H21" s="379"/>
      <c r="I21" s="379"/>
      <c r="J21" s="379"/>
      <c r="K21" s="379"/>
      <c r="L21" s="379"/>
    </row>
    <row r="22" spans="1:12" ht="13.5" thickBot="1">
      <c r="A22" s="663"/>
      <c r="B22" s="656"/>
      <c r="C22" s="652"/>
      <c r="D22" s="654"/>
      <c r="E22" s="388" t="s">
        <v>136</v>
      </c>
      <c r="F22" s="376"/>
      <c r="G22" s="386"/>
      <c r="H22" s="376"/>
      <c r="I22" s="376"/>
      <c r="J22" s="376"/>
      <c r="K22" s="376"/>
      <c r="L22" s="376"/>
    </row>
    <row r="23" spans="1:12" ht="12.75">
      <c r="A23" s="653">
        <v>8</v>
      </c>
      <c r="B23" s="655" t="s">
        <v>137</v>
      </c>
      <c r="C23" s="651">
        <v>1</v>
      </c>
      <c r="D23" s="653">
        <v>3315</v>
      </c>
      <c r="E23" s="378" t="s">
        <v>122</v>
      </c>
      <c r="F23" s="379"/>
      <c r="G23" s="384"/>
      <c r="H23" s="379">
        <v>500</v>
      </c>
      <c r="I23" s="379"/>
      <c r="J23" s="379"/>
      <c r="K23" s="379"/>
      <c r="L23" s="379"/>
    </row>
    <row r="24" spans="1:12" ht="13.5" thickBot="1">
      <c r="A24" s="663"/>
      <c r="B24" s="656"/>
      <c r="C24" s="652"/>
      <c r="D24" s="654"/>
      <c r="E24" s="382" t="s">
        <v>138</v>
      </c>
      <c r="F24" s="376"/>
      <c r="G24" s="386"/>
      <c r="H24" s="376"/>
      <c r="I24" s="376"/>
      <c r="J24" s="376"/>
      <c r="K24" s="376"/>
      <c r="L24" s="376"/>
    </row>
    <row r="25" spans="1:12" ht="12.75">
      <c r="A25" s="653">
        <v>9</v>
      </c>
      <c r="B25" s="655" t="s">
        <v>139</v>
      </c>
      <c r="C25" s="651">
        <v>8</v>
      </c>
      <c r="D25" s="653">
        <v>3315</v>
      </c>
      <c r="E25" s="378" t="s">
        <v>140</v>
      </c>
      <c r="F25" s="379"/>
      <c r="G25" s="384"/>
      <c r="H25" s="379">
        <v>100</v>
      </c>
      <c r="I25" s="379"/>
      <c r="J25" s="379"/>
      <c r="K25" s="379"/>
      <c r="L25" s="379"/>
    </row>
    <row r="26" spans="1:12" ht="13.5" thickBot="1">
      <c r="A26" s="663"/>
      <c r="B26" s="656"/>
      <c r="C26" s="652"/>
      <c r="D26" s="654"/>
      <c r="E26" s="382" t="s">
        <v>141</v>
      </c>
      <c r="F26" s="376"/>
      <c r="G26" s="386"/>
      <c r="H26" s="376"/>
      <c r="I26" s="376"/>
      <c r="J26" s="376"/>
      <c r="K26" s="376"/>
      <c r="L26" s="376"/>
    </row>
    <row r="27" spans="1:12" ht="12.75">
      <c r="A27" s="653">
        <v>10</v>
      </c>
      <c r="B27" s="655" t="s">
        <v>142</v>
      </c>
      <c r="C27" s="651">
        <v>8</v>
      </c>
      <c r="D27" s="653">
        <v>3315</v>
      </c>
      <c r="E27" s="378" t="s">
        <v>140</v>
      </c>
      <c r="F27" s="379"/>
      <c r="G27" s="384"/>
      <c r="H27" s="379">
        <v>80</v>
      </c>
      <c r="I27" s="379"/>
      <c r="J27" s="379"/>
      <c r="K27" s="379"/>
      <c r="L27" s="379"/>
    </row>
    <row r="28" spans="1:12" ht="13.5" thickBot="1">
      <c r="A28" s="663"/>
      <c r="B28" s="656"/>
      <c r="C28" s="652"/>
      <c r="D28" s="654"/>
      <c r="E28" s="388" t="s">
        <v>143</v>
      </c>
      <c r="F28" s="376"/>
      <c r="G28" s="386"/>
      <c r="H28" s="376"/>
      <c r="I28" s="376"/>
      <c r="J28" s="376"/>
      <c r="K28" s="376"/>
      <c r="L28" s="376"/>
    </row>
    <row r="29" spans="1:12" ht="12.75">
      <c r="A29" s="653">
        <v>11</v>
      </c>
      <c r="B29" s="655" t="s">
        <v>144</v>
      </c>
      <c r="C29" s="651">
        <v>10</v>
      </c>
      <c r="D29" s="653">
        <v>3315</v>
      </c>
      <c r="E29" s="381" t="s">
        <v>145</v>
      </c>
      <c r="F29" s="379"/>
      <c r="G29" s="384"/>
      <c r="H29" s="379">
        <v>180</v>
      </c>
      <c r="I29" s="379"/>
      <c r="J29" s="379"/>
      <c r="K29" s="379"/>
      <c r="L29" s="379"/>
    </row>
    <row r="30" spans="1:12" ht="13.5" thickBot="1">
      <c r="A30" s="663"/>
      <c r="B30" s="656"/>
      <c r="C30" s="652"/>
      <c r="D30" s="654"/>
      <c r="E30" s="380" t="s">
        <v>146</v>
      </c>
      <c r="F30" s="376"/>
      <c r="G30" s="386"/>
      <c r="H30" s="376"/>
      <c r="I30" s="376"/>
      <c r="J30" s="376"/>
      <c r="K30" s="376"/>
      <c r="L30" s="376"/>
    </row>
    <row r="31" spans="1:12" ht="12.75">
      <c r="A31" s="651"/>
      <c r="B31" s="676"/>
      <c r="C31" s="651"/>
      <c r="D31" s="651"/>
      <c r="E31" s="387"/>
      <c r="F31" s="379"/>
      <c r="G31" s="384"/>
      <c r="H31" s="379"/>
      <c r="I31" s="379"/>
      <c r="J31" s="379"/>
      <c r="K31" s="379"/>
      <c r="L31" s="379"/>
    </row>
    <row r="32" spans="1:12" ht="13.5" thickBot="1">
      <c r="A32" s="675"/>
      <c r="B32" s="677"/>
      <c r="C32" s="675"/>
      <c r="D32" s="675"/>
      <c r="E32" s="389" t="s">
        <v>147</v>
      </c>
      <c r="F32" s="376"/>
      <c r="G32" s="390">
        <f>SUM(G9:G31)</f>
        <v>4149</v>
      </c>
      <c r="H32" s="391">
        <f>SUM(H23:H31)</f>
        <v>860</v>
      </c>
      <c r="I32" s="376"/>
      <c r="J32" s="376"/>
      <c r="K32" s="376"/>
      <c r="L32" s="376"/>
    </row>
    <row r="33" spans="1:12" ht="12.75">
      <c r="A33" s="653"/>
      <c r="B33" s="676"/>
      <c r="C33" s="651"/>
      <c r="D33" s="653"/>
      <c r="E33" s="381"/>
      <c r="F33" s="379"/>
      <c r="G33" s="384"/>
      <c r="H33" s="379"/>
      <c r="I33" s="379"/>
      <c r="J33" s="379"/>
      <c r="K33" s="379"/>
      <c r="L33" s="379" t="s">
        <v>148</v>
      </c>
    </row>
    <row r="34" spans="1:12" ht="13.5" thickBot="1">
      <c r="A34" s="663"/>
      <c r="B34" s="679"/>
      <c r="C34" s="652"/>
      <c r="D34" s="654"/>
      <c r="E34" s="382" t="s">
        <v>250</v>
      </c>
      <c r="F34" s="376"/>
      <c r="G34" s="386">
        <v>4991</v>
      </c>
      <c r="H34" s="376">
        <v>0</v>
      </c>
      <c r="I34" s="376"/>
      <c r="J34" s="376"/>
      <c r="K34" s="376"/>
      <c r="L34" s="375">
        <v>4991</v>
      </c>
    </row>
    <row r="35" spans="1:12" ht="12.75">
      <c r="A35" s="653"/>
      <c r="B35" s="655"/>
      <c r="C35" s="651"/>
      <c r="D35" s="653"/>
      <c r="E35" s="392"/>
      <c r="F35" s="379"/>
      <c r="G35" s="384"/>
      <c r="H35" s="379"/>
      <c r="I35" s="379"/>
      <c r="J35" s="379"/>
      <c r="K35" s="379"/>
      <c r="L35" s="379"/>
    </row>
    <row r="36" spans="1:12" ht="13.5" thickBot="1">
      <c r="A36" s="663"/>
      <c r="B36" s="656"/>
      <c r="C36" s="652"/>
      <c r="D36" s="654"/>
      <c r="E36" s="544" t="s">
        <v>244</v>
      </c>
      <c r="F36" s="376"/>
      <c r="G36" s="390">
        <v>9140</v>
      </c>
      <c r="H36" s="390">
        <v>860</v>
      </c>
      <c r="I36" s="390">
        <f>SUM(G36:H36)</f>
        <v>10000</v>
      </c>
      <c r="J36" s="376"/>
      <c r="K36" s="376"/>
      <c r="L36" s="376" t="s">
        <v>149</v>
      </c>
    </row>
    <row r="37" spans="3:7" ht="12.75">
      <c r="C37" s="350"/>
      <c r="E37" s="350"/>
      <c r="G37" s="394"/>
    </row>
    <row r="39" spans="1:2" ht="12.75">
      <c r="A39" s="678"/>
      <c r="B39" s="678"/>
    </row>
    <row r="44" ht="6" customHeight="1"/>
    <row r="45" ht="12.75" hidden="1"/>
    <row r="46" ht="12.75" hidden="1"/>
    <row r="47" ht="12.75" hidden="1"/>
    <row r="48" ht="12.75" hidden="1"/>
  </sheetData>
  <mergeCells count="69">
    <mergeCell ref="D33:D34"/>
    <mergeCell ref="A39:B39"/>
    <mergeCell ref="A33:A34"/>
    <mergeCell ref="B33:B34"/>
    <mergeCell ref="C33:C34"/>
    <mergeCell ref="A35:A36"/>
    <mergeCell ref="B35:B36"/>
    <mergeCell ref="C35:C36"/>
    <mergeCell ref="D35:D36"/>
    <mergeCell ref="D31:D32"/>
    <mergeCell ref="D21:D22"/>
    <mergeCell ref="A23:A24"/>
    <mergeCell ref="A25:A26"/>
    <mergeCell ref="C27:C28"/>
    <mergeCell ref="B29:B30"/>
    <mergeCell ref="C29:C30"/>
    <mergeCell ref="D27:D28"/>
    <mergeCell ref="D29:D30"/>
    <mergeCell ref="C11:C12"/>
    <mergeCell ref="A31:A32"/>
    <mergeCell ref="B31:B32"/>
    <mergeCell ref="C31:C32"/>
    <mergeCell ref="A11:A12"/>
    <mergeCell ref="A13:A14"/>
    <mergeCell ref="A15:A16"/>
    <mergeCell ref="C25:C26"/>
    <mergeCell ref="B19:B20"/>
    <mergeCell ref="C23:C24"/>
    <mergeCell ref="L7:L8"/>
    <mergeCell ref="F7:F8"/>
    <mergeCell ref="K7:K8"/>
    <mergeCell ref="D23:D24"/>
    <mergeCell ref="D19:D20"/>
    <mergeCell ref="G7:G8"/>
    <mergeCell ref="J7:J8"/>
    <mergeCell ref="D11:D12"/>
    <mergeCell ref="D17:D18"/>
    <mergeCell ref="I7:I8"/>
    <mergeCell ref="A9:A10"/>
    <mergeCell ref="B9:B10"/>
    <mergeCell ref="C9:C10"/>
    <mergeCell ref="D9:D10"/>
    <mergeCell ref="B13:B14"/>
    <mergeCell ref="B15:B16"/>
    <mergeCell ref="B11:B12"/>
    <mergeCell ref="H5:J5"/>
    <mergeCell ref="F5:G5"/>
    <mergeCell ref="C13:C14"/>
    <mergeCell ref="C15:C16"/>
    <mergeCell ref="H7:H8"/>
    <mergeCell ref="D13:D14"/>
    <mergeCell ref="D15:D16"/>
    <mergeCell ref="H2:J2"/>
    <mergeCell ref="H3:J3"/>
    <mergeCell ref="H4:J4"/>
    <mergeCell ref="A29:A30"/>
    <mergeCell ref="A27:A28"/>
    <mergeCell ref="B27:B28"/>
    <mergeCell ref="A17:A18"/>
    <mergeCell ref="B17:B18"/>
    <mergeCell ref="A19:A20"/>
    <mergeCell ref="A21:A22"/>
    <mergeCell ref="C17:C18"/>
    <mergeCell ref="D25:D26"/>
    <mergeCell ref="C21:C22"/>
    <mergeCell ref="B23:B24"/>
    <mergeCell ref="B25:B26"/>
    <mergeCell ref="C19:C20"/>
    <mergeCell ref="B21:B22"/>
  </mergeCells>
  <printOptions/>
  <pageMargins left="0.75" right="0.75" top="0.28" bottom="0.49" header="0.27" footer="0.4921259845"/>
  <pageSetup horizontalDpi="600" verticalDpi="600" orientation="landscape" paperSize="9" scale="9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Kopřivová Věra</cp:lastModifiedBy>
  <cp:lastPrinted>2005-11-14T11:30:45Z</cp:lastPrinted>
  <dcterms:created xsi:type="dcterms:W3CDTF">2005-10-26T12:14:01Z</dcterms:created>
  <dcterms:modified xsi:type="dcterms:W3CDTF">2006-01-05T14:50:38Z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-1440557944</vt:i4>
  </property>
  <property fmtid="{D5CDD505-2E9C-101B-9397-08002B2CF9AE}" pid="3" name="_EmailSubject">
    <vt:lpwstr>Rozpočet na rok 2006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1278652576</vt:i4>
  </property>
</Properties>
</file>