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oporučené projekty CRG200601" sheetId="1" r:id="rId1"/>
    <sheet name="CRG200602" sheetId="2" r:id="rId2"/>
    <sheet name="CRG200603" sheetId="3" r:id="rId3"/>
    <sheet name="CRG200604" sheetId="4" r:id="rId4"/>
    <sheet name="CRG200605" sheetId="5" r:id="rId5"/>
  </sheets>
  <definedNames/>
  <calcPr fullCalcOnLoad="1"/>
</workbook>
</file>

<file path=xl/sharedStrings.xml><?xml version="1.0" encoding="utf-8"?>
<sst xmlns="http://schemas.openxmlformats.org/spreadsheetml/2006/main" count="166" uniqueCount="131">
  <si>
    <t>žadatel</t>
  </si>
  <si>
    <t>název projektu</t>
  </si>
  <si>
    <t>celkové náklady</t>
  </si>
  <si>
    <t>01/03</t>
  </si>
  <si>
    <t>01/04</t>
  </si>
  <si>
    <t>01/05</t>
  </si>
  <si>
    <t>01/06</t>
  </si>
  <si>
    <t>01/08</t>
  </si>
  <si>
    <t>01/09</t>
  </si>
  <si>
    <t>01/12</t>
  </si>
  <si>
    <t>01/14</t>
  </si>
  <si>
    <t>01/15</t>
  </si>
  <si>
    <t>01/19</t>
  </si>
  <si>
    <t>01/20</t>
  </si>
  <si>
    <t>Tvorba turistických produktů CRG200601</t>
  </si>
  <si>
    <t>výše žádané podpory</t>
  </si>
  <si>
    <t>evid.č.</t>
  </si>
  <si>
    <t>02/01</t>
  </si>
  <si>
    <t>02/02</t>
  </si>
  <si>
    <t>02/03</t>
  </si>
  <si>
    <t>02/05</t>
  </si>
  <si>
    <t>02/06</t>
  </si>
  <si>
    <t>02/07</t>
  </si>
  <si>
    <t>Značení kulturních a turistických cílů CRG200602</t>
  </si>
  <si>
    <t>03/03</t>
  </si>
  <si>
    <t>03/05</t>
  </si>
  <si>
    <t>03/06</t>
  </si>
  <si>
    <t>03/10</t>
  </si>
  <si>
    <t>03/12</t>
  </si>
  <si>
    <t>03/13</t>
  </si>
  <si>
    <t>03/14</t>
  </si>
  <si>
    <t>03/15</t>
  </si>
  <si>
    <t>03/18</t>
  </si>
  <si>
    <t>03/20</t>
  </si>
  <si>
    <t>03/21</t>
  </si>
  <si>
    <t>03/22</t>
  </si>
  <si>
    <t>Podpora ediční činnosti v oblasti cestovního ruchu CRG200603</t>
  </si>
  <si>
    <t>Úprava lyžařských běžeckých tras v Královéhradeckém kraji CRG200604</t>
  </si>
  <si>
    <t>04/01</t>
  </si>
  <si>
    <t>04/02</t>
  </si>
  <si>
    <t>04/03</t>
  </si>
  <si>
    <t>04/04</t>
  </si>
  <si>
    <t>04/05</t>
  </si>
  <si>
    <t>04/06</t>
  </si>
  <si>
    <t>04/07</t>
  </si>
  <si>
    <t>05/01</t>
  </si>
  <si>
    <t>05/05</t>
  </si>
  <si>
    <t>05/07</t>
  </si>
  <si>
    <t>05/08</t>
  </si>
  <si>
    <t>05/09</t>
  </si>
  <si>
    <t>Podpora vypracování projektů a studií v oblasti cestovního ruchu CRG200605</t>
  </si>
  <si>
    <t>Komitét pro udržování památek z války roku 1866, 
občanské sdružení</t>
  </si>
  <si>
    <t>Vojenské památky severovýchodních Čech</t>
  </si>
  <si>
    <t>Dobruška, město</t>
  </si>
  <si>
    <t>Krkonoše Cross-Cross-Tour</t>
  </si>
  <si>
    <t>Krkonoše - výhodné balíčky</t>
  </si>
  <si>
    <t>Hradecko - pohodová cykloturistika</t>
  </si>
  <si>
    <t>Putování za židovskými památkami</t>
  </si>
  <si>
    <t>Týden v Lázňském mikroregionu/ Víkend v Lázeňském mikroregionu</t>
  </si>
  <si>
    <t>Autocamp Brodský - dovolená pro každého</t>
  </si>
  <si>
    <t>Ing. Milan Hrstka, fyzická osoba</t>
  </si>
  <si>
    <t>Letní program - Janské Lázně</t>
  </si>
  <si>
    <t>200 000 Kč, z toho přijatel. 
180 000 Kč</t>
  </si>
  <si>
    <t>Pozvičinsko, zájmové sdružení právnických osob</t>
  </si>
  <si>
    <t>Cesta kamene</t>
  </si>
  <si>
    <t>Zima ve skalách</t>
  </si>
  <si>
    <t>Nové dopravní značení v katastru města Náchod k NKP Státnímu zámku v Náchodě</t>
  </si>
  <si>
    <t>Sdružení Neratov, občanské sdružení</t>
  </si>
  <si>
    <t>Cíl Neratov</t>
  </si>
  <si>
    <t>Pecka, obec</t>
  </si>
  <si>
    <t>Hrad Pecka, kulturní a turistický cíl</t>
  </si>
  <si>
    <t>ZOO Dvůr Králové jako destinace turistického ruchu</t>
  </si>
  <si>
    <t>Margareta Pospíchalová, fyzická osoba</t>
  </si>
  <si>
    <t>Značení kulturních a turistických cílů</t>
  </si>
  <si>
    <t>Dopravní značení na území Královéhradeckého kraje ke kulturní památce "Hrad Litice"</t>
  </si>
  <si>
    <t>Propagace Kladského pomezí jako atraktivní turistické destinace</t>
  </si>
  <si>
    <t>Tisk propagační publikace o historii stavebnice Merkur a o muzeu stavebnice Merkur v Polici nad Metují</t>
  </si>
  <si>
    <t>Tisk propagačního letáku Muzea stavebnice Merkur v Polici nad Metují</t>
  </si>
  <si>
    <t>Historické památky Valdštejnovy zahrady a Mariánské zahrady</t>
  </si>
  <si>
    <t>Propagační materiály TO Hradecko</t>
  </si>
  <si>
    <t>Průvodce po bojišti z roku 1866 u Jičína</t>
  </si>
  <si>
    <t>Průvodce po bojišti z roku 1866 u Náchoda</t>
  </si>
  <si>
    <t>Propagační materiál Krkonoše - lyžařský ráj</t>
  </si>
  <si>
    <t>Dotisk propagační skládačky turistických zón Novopacko, Miletínsko, Bělohradsko</t>
  </si>
  <si>
    <t>03/25</t>
  </si>
  <si>
    <t>Mapa kempů východních Čech</t>
  </si>
  <si>
    <t>TOP 10 Broumovského výběžku</t>
  </si>
  <si>
    <t>Ediční činnost RTIC</t>
  </si>
  <si>
    <t>Neratov - info</t>
  </si>
  <si>
    <t>Krkonoše - lyžařský běžecký ráj (úprava tras na území Královéhradeckého kraje)</t>
  </si>
  <si>
    <t>Teplice nad Metují, město</t>
  </si>
  <si>
    <t>Bílou stopou kolem skal</t>
  </si>
  <si>
    <t>Lyžařské běžecké trasy v Podkrkonoší</t>
  </si>
  <si>
    <t>Lyžařské běžecké trasy v Kladském pomezí</t>
  </si>
  <si>
    <t>Skol...a ať to frčí!!!</t>
  </si>
  <si>
    <t>Údržba běžeckých tras v Orlických horách</t>
  </si>
  <si>
    <t>Superskipas Krkonoše - analýza předpokladů a fází realizace</t>
  </si>
  <si>
    <t>Nová Paka, město</t>
  </si>
  <si>
    <t>Analýza Novopacka v oblasti cestovního ruchu</t>
  </si>
  <si>
    <t>II.etapa zpřístupnění důlního díla Kovárna v Obřím dole v Krkonoších - Zpřístupnění dobývek pod úrovní štoly Barbora</t>
  </si>
  <si>
    <t>Po stopách hornictví v dolnoslezské pánvi</t>
  </si>
  <si>
    <t>Podzvičinsko, zájmové sdružení právnických osob</t>
  </si>
  <si>
    <t>Archeologické zajímavosti Podzvičinska a možnosti jejich využití pro cestovní ruch</t>
  </si>
  <si>
    <t>Jednodenní poznávací zájezd "Po stopách Židů v turistické oblasti Orlické hory a Podorlicko"</t>
  </si>
  <si>
    <t>92 000 Kč, 
z toho přijatel. 
90 000 Kč</t>
  </si>
  <si>
    <t>Krkonoše - svazek měst a obcí, dobrovolný svazek obcí</t>
  </si>
  <si>
    <t>B &amp; K Tour, společnost s ručením omezeným</t>
  </si>
  <si>
    <t>Adlatus, 
společnost s ručením omezeným</t>
  </si>
  <si>
    <t>Lázeňský mikroregion, dobrovolný svazek obcí</t>
  </si>
  <si>
    <t>Czech Airshow agency, 
společnost s ručením omezeným</t>
  </si>
  <si>
    <t>Teplické skály, společnost s ručením omezeným</t>
  </si>
  <si>
    <t>Merkur Police, obecně prospěšná společnost</t>
  </si>
  <si>
    <t>70 000 Kč, z toho přijatel. 65 000 Kč</t>
  </si>
  <si>
    <t>Národní památkový ústav, územní odborné pracoviště Pardubice, NPK Státní zámek Náchod</t>
  </si>
  <si>
    <t>Národní památkový ústav, územní odborné pracoviště Pardubice, NK Litice</t>
  </si>
  <si>
    <t>Branka, obecně prospěšná společnost</t>
  </si>
  <si>
    <t>Branka, 
obecně prospěšná společnost</t>
  </si>
  <si>
    <t>Regionální muzeum a galerie v Jičíně, příspěvková organizace</t>
  </si>
  <si>
    <t>Spolek přátel vojenské historie - 
6. prapor polních myslivců Náchod, občanské sdružení</t>
  </si>
  <si>
    <t>296 100 Kč
z toho přijatel. 
148 050 Kč</t>
  </si>
  <si>
    <t>Regionální turistické a informační centrum, obecně prospěšná společnost</t>
  </si>
  <si>
    <t>Svazek obcí Horní Labe, dobrovolný svazek obcí</t>
  </si>
  <si>
    <t>TJ Bruslařský klub Nová Paka, 
občanské sdružení</t>
  </si>
  <si>
    <t>Úprava lyžařských běžeckých tras 
Nová Paka-Brdo-Kumburk-Stará Paka-Nová Paka</t>
  </si>
  <si>
    <t>Dobrovolný svazek obcí Region Orlické hory, 
dobrovolný svazek obcí</t>
  </si>
  <si>
    <t>Česká speleologická společnost, základní organizace 5-02 Albeřice, 
občanské sdružení</t>
  </si>
  <si>
    <t>Důl Jan Šverma, obecně prospěšná společnost</t>
  </si>
  <si>
    <t>doporučená výše dotace</t>
  </si>
  <si>
    <t>ZOO Dvůr Králové, akciová společnost</t>
  </si>
  <si>
    <t>Východní Čechy, sdružení měst a obcí regionu pro podporu cestovního ruchu, zájmové sdružení právnických osob</t>
  </si>
  <si>
    <t>Příloha č. 1.: Přehled žádostí o granty v oblasti cestovního ruchu na rok 2006 s doporučením hodnotícího orgánu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</si>
</sst>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7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4" fontId="0" fillId="0" borderId="0" xfId="17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Border="1" applyAlignment="1">
      <alignment horizontal="center" vertical="center" wrapText="1"/>
    </xf>
    <xf numFmtId="6" fontId="0" fillId="0" borderId="1" xfId="17" applyNumberFormat="1" applyFont="1" applyFill="1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Border="1" applyAlignment="1">
      <alignment horizontal="center" vertical="center" wrapText="1"/>
    </xf>
    <xf numFmtId="6" fontId="0" fillId="0" borderId="1" xfId="17" applyNumberFormat="1" applyFont="1" applyFill="1" applyBorder="1" applyAlignment="1">
      <alignment horizontal="center" vertical="center" wrapText="1"/>
    </xf>
    <xf numFmtId="44" fontId="0" fillId="0" borderId="1" xfId="17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/>
    </xf>
    <xf numFmtId="49" fontId="0" fillId="5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/>
    </xf>
    <xf numFmtId="49" fontId="0" fillId="6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/>
    </xf>
    <xf numFmtId="6" fontId="0" fillId="0" borderId="3" xfId="17" applyNumberFormat="1" applyFont="1" applyFill="1" applyBorder="1" applyAlignment="1">
      <alignment horizontal="center" vertical="center" wrapText="1"/>
    </xf>
    <xf numFmtId="6" fontId="0" fillId="0" borderId="4" xfId="17" applyNumberFormat="1" applyFont="1" applyFill="1" applyBorder="1" applyAlignment="1">
      <alignment horizontal="center" vertical="center" wrapText="1"/>
    </xf>
    <xf numFmtId="6" fontId="0" fillId="0" borderId="3" xfId="17" applyNumberFormat="1" applyBorder="1" applyAlignment="1">
      <alignment horizontal="center" vertical="center" wrapText="1"/>
    </xf>
    <xf numFmtId="6" fontId="0" fillId="0" borderId="5" xfId="17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 wrapText="1"/>
    </xf>
    <xf numFmtId="6" fontId="0" fillId="0" borderId="4" xfId="17" applyNumberFormat="1" applyFont="1" applyFill="1" applyBorder="1" applyAlignment="1">
      <alignment horizontal="center" vertical="center" wrapText="1"/>
    </xf>
    <xf numFmtId="6" fontId="0" fillId="0" borderId="3" xfId="17" applyNumberFormat="1" applyBorder="1" applyAlignment="1">
      <alignment horizontal="center" vertical="center" wrapText="1"/>
    </xf>
    <xf numFmtId="6" fontId="0" fillId="0" borderId="3" xfId="17" applyNumberFormat="1" applyFont="1" applyFill="1" applyBorder="1" applyAlignment="1">
      <alignment horizontal="center" vertical="center" wrapText="1"/>
    </xf>
    <xf numFmtId="6" fontId="0" fillId="0" borderId="3" xfId="17" applyNumberFormat="1" applyFill="1" applyBorder="1" applyAlignment="1">
      <alignment horizontal="center" vertical="center" wrapText="1"/>
    </xf>
    <xf numFmtId="6" fontId="3" fillId="0" borderId="1" xfId="0" applyNumberFormat="1" applyFont="1" applyBorder="1" applyAlignment="1">
      <alignment/>
    </xf>
    <xf numFmtId="6" fontId="0" fillId="8" borderId="6" xfId="17" applyNumberFormat="1" applyFill="1" applyBorder="1" applyAlignment="1">
      <alignment horizontal="center" vertical="center" wrapText="1"/>
    </xf>
    <xf numFmtId="6" fontId="3" fillId="0" borderId="3" xfId="0" applyNumberFormat="1" applyFont="1" applyBorder="1" applyAlignment="1">
      <alignment/>
    </xf>
    <xf numFmtId="6" fontId="3" fillId="3" borderId="6" xfId="0" applyNumberFormat="1" applyFont="1" applyFill="1" applyBorder="1" applyAlignment="1">
      <alignment/>
    </xf>
    <xf numFmtId="0" fontId="0" fillId="0" borderId="5" xfId="0" applyBorder="1" applyAlignment="1">
      <alignment/>
    </xf>
    <xf numFmtId="6" fontId="0" fillId="8" borderId="4" xfId="17" applyNumberFormat="1" applyFont="1" applyFill="1" applyBorder="1" applyAlignment="1">
      <alignment horizontal="center" vertical="center" wrapText="1"/>
    </xf>
    <xf numFmtId="6" fontId="3" fillId="4" borderId="6" xfId="0" applyNumberFormat="1" applyFont="1" applyFill="1" applyBorder="1" applyAlignment="1">
      <alignment/>
    </xf>
    <xf numFmtId="6" fontId="0" fillId="8" borderId="6" xfId="17" applyNumberFormat="1" applyFill="1" applyBorder="1" applyAlignment="1">
      <alignment horizontal="center" vertical="center" wrapText="1"/>
    </xf>
    <xf numFmtId="6" fontId="3" fillId="5" borderId="6" xfId="0" applyNumberFormat="1" applyFont="1" applyFill="1" applyBorder="1" applyAlignment="1">
      <alignment/>
    </xf>
    <xf numFmtId="0" fontId="0" fillId="2" borderId="1" xfId="0" applyFill="1" applyBorder="1" applyAlignment="1">
      <alignment vertical="center" wrapText="1"/>
    </xf>
    <xf numFmtId="6" fontId="0" fillId="8" borderId="1" xfId="17" applyNumberFormat="1" applyFont="1" applyFill="1" applyBorder="1" applyAlignment="1">
      <alignment horizontal="center" vertical="center" wrapText="1"/>
    </xf>
    <xf numFmtId="6" fontId="3" fillId="6" borderId="7" xfId="0" applyNumberFormat="1" applyFont="1" applyFill="1" applyBorder="1" applyAlignment="1">
      <alignment/>
    </xf>
    <xf numFmtId="6" fontId="3" fillId="7" borderId="7" xfId="0" applyNumberFormat="1" applyFont="1" applyFill="1" applyBorder="1" applyAlignment="1">
      <alignment/>
    </xf>
    <xf numFmtId="6" fontId="3" fillId="0" borderId="1" xfId="17" applyNumberFormat="1" applyFont="1" applyBorder="1" applyAlignment="1">
      <alignment wrapText="1"/>
    </xf>
    <xf numFmtId="6" fontId="3" fillId="0" borderId="3" xfId="17" applyNumberFormat="1" applyFont="1" applyBorder="1" applyAlignment="1">
      <alignment wrapText="1"/>
    </xf>
    <xf numFmtId="6" fontId="3" fillId="0" borderId="1" xfId="17" applyNumberFormat="1" applyFont="1" applyFill="1" applyBorder="1" applyAlignment="1">
      <alignment wrapText="1"/>
    </xf>
    <xf numFmtId="6" fontId="3" fillId="0" borderId="3" xfId="17" applyNumberFormat="1" applyFont="1" applyFill="1" applyBorder="1" applyAlignment="1">
      <alignment wrapText="1"/>
    </xf>
    <xf numFmtId="6" fontId="3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1">
      <selection activeCell="H16" sqref="H16"/>
    </sheetView>
  </sheetViews>
  <sheetFormatPr defaultColWidth="9.140625" defaultRowHeight="12.75"/>
  <cols>
    <col min="1" max="1" width="6.57421875" style="9" customWidth="1"/>
    <col min="2" max="2" width="18.8515625" style="0" customWidth="1"/>
    <col min="3" max="3" width="21.00390625" style="0" customWidth="1"/>
    <col min="4" max="4" width="15.421875" style="0" customWidth="1"/>
    <col min="5" max="5" width="16.00390625" style="0" customWidth="1"/>
    <col min="6" max="6" width="14.7109375" style="0" customWidth="1"/>
  </cols>
  <sheetData>
    <row r="2" spans="1:6" ht="12.75">
      <c r="A2" s="63" t="s">
        <v>130</v>
      </c>
      <c r="B2" s="63"/>
      <c r="C2" s="63"/>
      <c r="D2" s="63"/>
      <c r="E2" s="63"/>
      <c r="F2" s="63"/>
    </row>
    <row r="4" spans="1:6" ht="18">
      <c r="A4" s="62" t="s">
        <v>14</v>
      </c>
      <c r="B4" s="62"/>
      <c r="C4" s="62"/>
      <c r="D4" s="62"/>
      <c r="E4" s="62"/>
      <c r="F4" s="17"/>
    </row>
    <row r="5" spans="1:6" ht="27.75" customHeight="1">
      <c r="A5" s="7" t="s">
        <v>16</v>
      </c>
      <c r="B5" s="5" t="s">
        <v>0</v>
      </c>
      <c r="C5" s="6" t="s">
        <v>1</v>
      </c>
      <c r="D5" s="5" t="s">
        <v>2</v>
      </c>
      <c r="E5" s="6" t="s">
        <v>15</v>
      </c>
      <c r="F5" s="6" t="s">
        <v>127</v>
      </c>
    </row>
    <row r="6" spans="1:6" ht="51">
      <c r="A6" s="13" t="s">
        <v>3</v>
      </c>
      <c r="B6" s="1" t="s">
        <v>51</v>
      </c>
      <c r="C6" s="1" t="s">
        <v>52</v>
      </c>
      <c r="D6" s="18">
        <v>111000</v>
      </c>
      <c r="E6" s="18">
        <v>70000</v>
      </c>
      <c r="F6" s="44">
        <v>70000</v>
      </c>
    </row>
    <row r="7" spans="1:6" ht="63.75">
      <c r="A7" s="13" t="s">
        <v>4</v>
      </c>
      <c r="B7" s="1" t="s">
        <v>53</v>
      </c>
      <c r="C7" s="1" t="s">
        <v>103</v>
      </c>
      <c r="D7" s="19" t="s">
        <v>104</v>
      </c>
      <c r="E7" s="18">
        <v>63000</v>
      </c>
      <c r="F7" s="44">
        <v>63000</v>
      </c>
    </row>
    <row r="8" spans="1:6" ht="62.25" customHeight="1">
      <c r="A8" s="13" t="s">
        <v>5</v>
      </c>
      <c r="B8" s="1" t="s">
        <v>105</v>
      </c>
      <c r="C8" s="1" t="s">
        <v>54</v>
      </c>
      <c r="D8" s="18">
        <v>71400</v>
      </c>
      <c r="E8" s="18">
        <v>49980</v>
      </c>
      <c r="F8" s="44">
        <v>49980</v>
      </c>
    </row>
    <row r="9" spans="1:7" ht="51">
      <c r="A9" s="13" t="s">
        <v>6</v>
      </c>
      <c r="B9" s="1" t="s">
        <v>105</v>
      </c>
      <c r="C9" s="1" t="s">
        <v>55</v>
      </c>
      <c r="D9" s="18">
        <v>113050</v>
      </c>
      <c r="E9" s="18">
        <v>49742</v>
      </c>
      <c r="F9" s="44">
        <v>49742</v>
      </c>
      <c r="G9" s="4"/>
    </row>
    <row r="10" spans="1:6" ht="38.25">
      <c r="A10" s="13" t="s">
        <v>7</v>
      </c>
      <c r="B10" s="10" t="s">
        <v>106</v>
      </c>
      <c r="C10" s="10" t="s">
        <v>56</v>
      </c>
      <c r="D10" s="20">
        <v>75000</v>
      </c>
      <c r="E10" s="20">
        <v>50000</v>
      </c>
      <c r="F10" s="44">
        <v>50000</v>
      </c>
    </row>
    <row r="11" spans="1:6" ht="38.25">
      <c r="A11" s="13" t="s">
        <v>8</v>
      </c>
      <c r="B11" s="10" t="s">
        <v>107</v>
      </c>
      <c r="C11" s="10" t="s">
        <v>57</v>
      </c>
      <c r="D11" s="20">
        <v>60000</v>
      </c>
      <c r="E11" s="20">
        <v>42000</v>
      </c>
      <c r="F11" s="44">
        <v>42000</v>
      </c>
    </row>
    <row r="12" spans="1:6" ht="51">
      <c r="A12" s="13" t="s">
        <v>9</v>
      </c>
      <c r="B12" s="10" t="s">
        <v>108</v>
      </c>
      <c r="C12" s="10" t="s">
        <v>58</v>
      </c>
      <c r="D12" s="20">
        <v>55000</v>
      </c>
      <c r="E12" s="20">
        <v>38500</v>
      </c>
      <c r="F12" s="44">
        <v>38500</v>
      </c>
    </row>
    <row r="13" spans="1:6" ht="25.5">
      <c r="A13" s="13" t="s">
        <v>10</v>
      </c>
      <c r="B13" s="10" t="s">
        <v>60</v>
      </c>
      <c r="C13" s="10" t="s">
        <v>59</v>
      </c>
      <c r="D13" s="20">
        <v>49000</v>
      </c>
      <c r="E13" s="20">
        <v>34000</v>
      </c>
      <c r="F13" s="44">
        <v>34000</v>
      </c>
    </row>
    <row r="14" spans="1:6" ht="51">
      <c r="A14" s="13" t="s">
        <v>11</v>
      </c>
      <c r="B14" s="10" t="s">
        <v>109</v>
      </c>
      <c r="C14" s="10" t="s">
        <v>61</v>
      </c>
      <c r="D14" s="20" t="s">
        <v>62</v>
      </c>
      <c r="E14" s="20">
        <v>50000</v>
      </c>
      <c r="F14" s="44">
        <v>50000</v>
      </c>
    </row>
    <row r="15" spans="1:6" ht="38.25">
      <c r="A15" s="13" t="s">
        <v>12</v>
      </c>
      <c r="B15" s="10" t="s">
        <v>63</v>
      </c>
      <c r="C15" s="10" t="s">
        <v>64</v>
      </c>
      <c r="D15" s="20">
        <v>80000</v>
      </c>
      <c r="E15" s="20">
        <v>50000</v>
      </c>
      <c r="F15" s="44">
        <v>50000</v>
      </c>
    </row>
    <row r="16" spans="1:6" ht="39" thickBot="1">
      <c r="A16" s="13" t="s">
        <v>13</v>
      </c>
      <c r="B16" s="10" t="s">
        <v>110</v>
      </c>
      <c r="C16" s="10" t="s">
        <v>65</v>
      </c>
      <c r="D16" s="20">
        <v>72000</v>
      </c>
      <c r="E16" s="33">
        <v>50000</v>
      </c>
      <c r="F16" s="46">
        <v>50000</v>
      </c>
    </row>
    <row r="17" spans="1:6" ht="13.5" thickBot="1">
      <c r="A17" s="11"/>
      <c r="B17" s="12"/>
      <c r="C17" s="12"/>
      <c r="D17" s="12"/>
      <c r="E17" s="45">
        <f>SUM(E6:E16)</f>
        <v>547222</v>
      </c>
      <c r="F17" s="47">
        <f>SUM(F6:F16)</f>
        <v>547222</v>
      </c>
    </row>
    <row r="18" ht="12.75">
      <c r="A18"/>
    </row>
    <row r="19" ht="12.75">
      <c r="A19"/>
    </row>
    <row r="20" ht="12.75">
      <c r="A20"/>
    </row>
    <row r="21" spans="1:5" ht="12.75">
      <c r="A21" s="14"/>
      <c r="B21" s="2"/>
      <c r="C21" s="2"/>
      <c r="D21" s="15"/>
      <c r="E21" s="15"/>
    </row>
    <row r="22" spans="1:5" ht="12.75">
      <c r="A22" s="14"/>
      <c r="B22" s="2"/>
      <c r="C22" s="2"/>
      <c r="D22" s="15"/>
      <c r="E22" s="15"/>
    </row>
    <row r="23" spans="1:8" ht="12.75">
      <c r="A23" s="14"/>
      <c r="B23" s="2"/>
      <c r="C23" s="2"/>
      <c r="D23" s="15"/>
      <c r="E23" s="15"/>
      <c r="H23" s="4"/>
    </row>
    <row r="24" spans="1:5" ht="12.75">
      <c r="A24" s="14"/>
      <c r="B24" s="2"/>
      <c r="C24" s="2"/>
      <c r="D24" s="15"/>
      <c r="E24" s="15"/>
    </row>
    <row r="25" spans="1:5" ht="12.75">
      <c r="A25" s="14"/>
      <c r="B25" s="2"/>
      <c r="C25" s="2"/>
      <c r="D25" s="15"/>
      <c r="E25" s="15"/>
    </row>
    <row r="26" spans="1:5" ht="12.75">
      <c r="A26" s="14"/>
      <c r="B26" s="2"/>
      <c r="C26" s="2"/>
      <c r="E26" s="15"/>
    </row>
    <row r="27" spans="1:5" ht="12.75">
      <c r="A27" s="14"/>
      <c r="B27" s="2"/>
      <c r="C27" s="2"/>
      <c r="E27" s="15"/>
    </row>
    <row r="28" spans="1:5" ht="12.75">
      <c r="A28" s="14"/>
      <c r="B28" s="2"/>
      <c r="C28" s="2"/>
      <c r="E28" s="15"/>
    </row>
    <row r="29" spans="1:5" ht="12.75">
      <c r="A29" s="14"/>
      <c r="B29" s="2"/>
      <c r="C29" s="2"/>
      <c r="E29" s="15"/>
    </row>
    <row r="30" spans="1:5" ht="12.75">
      <c r="A30" s="14"/>
      <c r="B30" s="2"/>
      <c r="C30" s="2"/>
      <c r="E30" s="15"/>
    </row>
    <row r="31" spans="1:5" ht="12.75">
      <c r="A31" s="14"/>
      <c r="B31" s="2"/>
      <c r="C31" s="2"/>
      <c r="E31" s="15"/>
    </row>
    <row r="32" spans="1:5" ht="12.75">
      <c r="A32" s="14"/>
      <c r="B32" s="2"/>
      <c r="C32" s="2"/>
      <c r="E32" s="15"/>
    </row>
    <row r="33" spans="1:5" ht="12.75">
      <c r="A33" s="14"/>
      <c r="B33" s="2"/>
      <c r="C33" s="2"/>
      <c r="E33" s="15"/>
    </row>
    <row r="34" spans="1:5" ht="12.75">
      <c r="A34" s="14"/>
      <c r="B34" s="2"/>
      <c r="C34" s="2"/>
      <c r="E34" s="15"/>
    </row>
    <row r="35" spans="1:5" ht="12.75">
      <c r="A35" s="14"/>
      <c r="B35" s="2"/>
      <c r="C35" s="2"/>
      <c r="E35" s="15"/>
    </row>
    <row r="36" spans="1:5" ht="12.75">
      <c r="A36" s="14"/>
      <c r="B36" s="2"/>
      <c r="C36" s="2"/>
      <c r="E36" s="15"/>
    </row>
    <row r="37" spans="1:5" ht="12.75">
      <c r="A37" s="14"/>
      <c r="B37" s="2"/>
      <c r="C37" s="2"/>
      <c r="E37" s="15"/>
    </row>
    <row r="38" spans="1:5" ht="12.75">
      <c r="A38" s="14"/>
      <c r="B38" s="2"/>
      <c r="C38" s="2"/>
      <c r="E38" s="15"/>
    </row>
    <row r="39" spans="1:5" ht="12.75">
      <c r="A39" s="14"/>
      <c r="B39" s="2"/>
      <c r="C39" s="2"/>
      <c r="E39" s="15"/>
    </row>
    <row r="40" spans="1:5" ht="12.75">
      <c r="A40" s="14"/>
      <c r="B40" s="2"/>
      <c r="C40" s="2"/>
      <c r="E40" s="15"/>
    </row>
    <row r="41" spans="1:5" ht="12.75">
      <c r="A41" s="14"/>
      <c r="B41" s="2"/>
      <c r="C41" s="2"/>
      <c r="E41" s="15"/>
    </row>
    <row r="42" spans="1:5" ht="12.75">
      <c r="A42" s="14"/>
      <c r="B42" s="2"/>
      <c r="C42" s="2"/>
      <c r="E42" s="15"/>
    </row>
    <row r="43" spans="1:5" ht="12.75">
      <c r="A43" s="14"/>
      <c r="B43" s="2"/>
      <c r="C43" s="2"/>
      <c r="E43" s="15"/>
    </row>
    <row r="44" spans="1:5" ht="12.75">
      <c r="A44" s="14"/>
      <c r="B44" s="2"/>
      <c r="C44" s="2"/>
      <c r="E44" s="15"/>
    </row>
    <row r="45" spans="1:5" ht="12.75">
      <c r="A45" s="14"/>
      <c r="B45" s="2"/>
      <c r="C45" s="2"/>
      <c r="E45" s="15"/>
    </row>
    <row r="46" spans="1:5" ht="12.75">
      <c r="A46" s="14"/>
      <c r="B46" s="2"/>
      <c r="C46" s="2"/>
      <c r="E46" s="15"/>
    </row>
    <row r="47" spans="1:5" ht="12.75">
      <c r="A47" s="14"/>
      <c r="B47" s="2"/>
      <c r="C47" s="2"/>
      <c r="E47" s="15"/>
    </row>
    <row r="48" spans="1:5" ht="12.75">
      <c r="A48" s="14"/>
      <c r="B48" s="2"/>
      <c r="C48" s="2"/>
      <c r="E48" s="15"/>
    </row>
    <row r="49" spans="1:5" ht="12.75">
      <c r="A49" s="14"/>
      <c r="B49" s="2"/>
      <c r="C49" s="2"/>
      <c r="E49" s="15"/>
    </row>
    <row r="50" ht="12.75">
      <c r="E50" s="15"/>
    </row>
    <row r="51" ht="12.75" customHeight="1">
      <c r="D51" s="3"/>
    </row>
    <row r="57" ht="13.5" customHeight="1"/>
  </sheetData>
  <mergeCells count="2">
    <mergeCell ref="A4:E4"/>
    <mergeCell ref="A2:F2"/>
  </mergeCells>
  <printOptions/>
  <pageMargins left="0.75" right="0.75" top="1" bottom="1" header="0.4921259845" footer="0.4921259845"/>
  <pageSetup horizontalDpi="600" verticalDpi="6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G6" sqref="G6"/>
    </sheetView>
  </sheetViews>
  <sheetFormatPr defaultColWidth="9.140625" defaultRowHeight="12.75"/>
  <cols>
    <col min="2" max="3" width="18.8515625" style="0" customWidth="1"/>
    <col min="4" max="4" width="21.57421875" style="0" customWidth="1"/>
    <col min="5" max="5" width="15.421875" style="0" customWidth="1"/>
    <col min="6" max="6" width="12.421875" style="0" customWidth="1"/>
  </cols>
  <sheetData>
    <row r="1" spans="1:6" ht="18">
      <c r="A1" s="64" t="s">
        <v>23</v>
      </c>
      <c r="B1" s="64"/>
      <c r="C1" s="64"/>
      <c r="D1" s="64"/>
      <c r="E1" s="64"/>
      <c r="F1" s="26"/>
    </row>
    <row r="2" spans="1:6" ht="68.25" customHeight="1">
      <c r="A2" s="7" t="s">
        <v>16</v>
      </c>
      <c r="B2" s="5" t="s">
        <v>0</v>
      </c>
      <c r="C2" s="6" t="s">
        <v>1</v>
      </c>
      <c r="D2" s="5" t="s">
        <v>2</v>
      </c>
      <c r="E2" s="6" t="s">
        <v>15</v>
      </c>
      <c r="F2" s="6" t="s">
        <v>127</v>
      </c>
    </row>
    <row r="3" spans="1:6" ht="25.5">
      <c r="A3" s="25" t="s">
        <v>17</v>
      </c>
      <c r="B3" s="16" t="s">
        <v>67</v>
      </c>
      <c r="C3" s="1" t="s">
        <v>68</v>
      </c>
      <c r="D3" s="19" t="s">
        <v>112</v>
      </c>
      <c r="E3" s="19">
        <v>40000</v>
      </c>
      <c r="F3" s="57">
        <v>40000</v>
      </c>
    </row>
    <row r="4" spans="1:6" ht="76.5">
      <c r="A4" s="25" t="s">
        <v>18</v>
      </c>
      <c r="B4" s="1" t="s">
        <v>113</v>
      </c>
      <c r="C4" s="1" t="s">
        <v>66</v>
      </c>
      <c r="D4" s="18">
        <v>60000</v>
      </c>
      <c r="E4" s="18">
        <v>40000</v>
      </c>
      <c r="F4" s="57">
        <v>40000</v>
      </c>
    </row>
    <row r="5" spans="1:6" ht="25.5">
      <c r="A5" s="25" t="s">
        <v>19</v>
      </c>
      <c r="B5" s="1" t="s">
        <v>69</v>
      </c>
      <c r="C5" s="1" t="s">
        <v>70</v>
      </c>
      <c r="D5" s="18">
        <v>102883</v>
      </c>
      <c r="E5" s="18">
        <v>40000</v>
      </c>
      <c r="F5" s="57">
        <v>40000</v>
      </c>
    </row>
    <row r="6" spans="1:6" ht="38.25">
      <c r="A6" s="25" t="s">
        <v>20</v>
      </c>
      <c r="B6" s="1" t="s">
        <v>128</v>
      </c>
      <c r="C6" s="1" t="s">
        <v>71</v>
      </c>
      <c r="D6" s="18">
        <v>473118</v>
      </c>
      <c r="E6" s="18">
        <v>40000</v>
      </c>
      <c r="F6" s="57">
        <v>40000</v>
      </c>
    </row>
    <row r="7" spans="1:6" ht="38.25">
      <c r="A7" s="25" t="s">
        <v>21</v>
      </c>
      <c r="B7" s="1" t="s">
        <v>72</v>
      </c>
      <c r="C7" s="1" t="s">
        <v>73</v>
      </c>
      <c r="D7" s="18">
        <v>110600</v>
      </c>
      <c r="E7" s="18">
        <v>77420</v>
      </c>
      <c r="F7" s="57">
        <v>77420</v>
      </c>
    </row>
    <row r="8" spans="1:6" ht="77.25" thickBot="1">
      <c r="A8" s="25" t="s">
        <v>22</v>
      </c>
      <c r="B8" s="1" t="s">
        <v>114</v>
      </c>
      <c r="C8" s="1" t="s">
        <v>74</v>
      </c>
      <c r="D8" s="18">
        <v>72000</v>
      </c>
      <c r="E8" s="35">
        <v>50400</v>
      </c>
      <c r="F8" s="58">
        <v>50400</v>
      </c>
    </row>
    <row r="9" spans="1:6" ht="13.5" thickBot="1">
      <c r="A9" s="39"/>
      <c r="B9" s="10"/>
      <c r="C9" s="10"/>
      <c r="D9" s="34"/>
      <c r="E9" s="49">
        <f>SUM(E3:E8)</f>
        <v>287820</v>
      </c>
      <c r="F9" s="50">
        <f>SUM(F3:F8)</f>
        <v>287820</v>
      </c>
    </row>
    <row r="10" spans="1:6" ht="12.75">
      <c r="A10" s="39"/>
      <c r="B10" s="10"/>
      <c r="C10" s="10"/>
      <c r="D10" s="20"/>
      <c r="E10" s="36"/>
      <c r="F10" s="48"/>
    </row>
    <row r="11" spans="1:6" ht="12.75">
      <c r="A11" s="39"/>
      <c r="B11" s="10"/>
      <c r="C11" s="10"/>
      <c r="D11" s="20"/>
      <c r="E11" s="20"/>
      <c r="F11" s="12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J5" sqref="J5"/>
    </sheetView>
  </sheetViews>
  <sheetFormatPr defaultColWidth="9.140625" defaultRowHeight="12.75"/>
  <cols>
    <col min="2" max="3" width="18.8515625" style="0" customWidth="1"/>
    <col min="4" max="4" width="21.57421875" style="0" customWidth="1"/>
    <col min="5" max="5" width="15.421875" style="0" customWidth="1"/>
    <col min="6" max="6" width="12.00390625" style="0" customWidth="1"/>
  </cols>
  <sheetData>
    <row r="1" spans="1:6" ht="18">
      <c r="A1" s="65" t="s">
        <v>36</v>
      </c>
      <c r="B1" s="65"/>
      <c r="C1" s="65"/>
      <c r="D1" s="65"/>
      <c r="E1" s="65"/>
      <c r="F1" s="28"/>
    </row>
    <row r="2" spans="1:6" ht="27.75" customHeight="1">
      <c r="A2" s="7" t="s">
        <v>16</v>
      </c>
      <c r="B2" s="5" t="s">
        <v>0</v>
      </c>
      <c r="C2" s="6" t="s">
        <v>1</v>
      </c>
      <c r="D2" s="5" t="s">
        <v>2</v>
      </c>
      <c r="E2" s="6" t="s">
        <v>15</v>
      </c>
      <c r="F2" s="6" t="s">
        <v>127</v>
      </c>
    </row>
    <row r="3" spans="1:6" ht="51">
      <c r="A3" s="27" t="s">
        <v>24</v>
      </c>
      <c r="B3" s="1" t="s">
        <v>116</v>
      </c>
      <c r="C3" s="1" t="s">
        <v>75</v>
      </c>
      <c r="D3" s="21">
        <v>119329</v>
      </c>
      <c r="E3" s="21">
        <v>70000</v>
      </c>
      <c r="F3" s="57">
        <v>70000</v>
      </c>
    </row>
    <row r="4" spans="1:6" ht="76.5">
      <c r="A4" s="27" t="s">
        <v>25</v>
      </c>
      <c r="B4" s="1" t="s">
        <v>111</v>
      </c>
      <c r="C4" s="1" t="s">
        <v>76</v>
      </c>
      <c r="D4" s="21">
        <v>110000</v>
      </c>
      <c r="E4" s="21">
        <v>70000</v>
      </c>
      <c r="F4" s="57">
        <v>70000</v>
      </c>
    </row>
    <row r="5" spans="1:6" ht="51">
      <c r="A5" s="27" t="s">
        <v>26</v>
      </c>
      <c r="B5" s="1" t="s">
        <v>111</v>
      </c>
      <c r="C5" s="1" t="s">
        <v>77</v>
      </c>
      <c r="D5" s="21">
        <v>65000</v>
      </c>
      <c r="E5" s="21">
        <v>40000</v>
      </c>
      <c r="F5" s="57">
        <v>40000</v>
      </c>
    </row>
    <row r="6" spans="1:6" ht="51">
      <c r="A6" s="27" t="s">
        <v>27</v>
      </c>
      <c r="B6" s="10" t="s">
        <v>117</v>
      </c>
      <c r="C6" s="10" t="s">
        <v>78</v>
      </c>
      <c r="D6" s="23">
        <v>98000</v>
      </c>
      <c r="E6" s="23">
        <v>68000</v>
      </c>
      <c r="F6" s="59">
        <v>68000</v>
      </c>
    </row>
    <row r="7" spans="1:6" ht="38.25">
      <c r="A7" s="27" t="s">
        <v>28</v>
      </c>
      <c r="B7" s="10" t="s">
        <v>106</v>
      </c>
      <c r="C7" s="10" t="s">
        <v>79</v>
      </c>
      <c r="D7" s="23">
        <v>140000</v>
      </c>
      <c r="E7" s="23">
        <v>70000</v>
      </c>
      <c r="F7" s="59">
        <v>70000</v>
      </c>
    </row>
    <row r="8" spans="1:6" ht="51">
      <c r="A8" s="27" t="s">
        <v>29</v>
      </c>
      <c r="B8" s="10" t="s">
        <v>51</v>
      </c>
      <c r="C8" s="10" t="s">
        <v>80</v>
      </c>
      <c r="D8" s="23">
        <v>105000</v>
      </c>
      <c r="E8" s="23">
        <v>70000</v>
      </c>
      <c r="F8" s="59">
        <v>70000</v>
      </c>
    </row>
    <row r="9" spans="1:6" ht="63.75">
      <c r="A9" s="27" t="s">
        <v>30</v>
      </c>
      <c r="B9" s="10" t="s">
        <v>118</v>
      </c>
      <c r="C9" s="10" t="s">
        <v>81</v>
      </c>
      <c r="D9" s="23">
        <v>105000</v>
      </c>
      <c r="E9" s="23">
        <v>70000</v>
      </c>
      <c r="F9" s="59">
        <v>70000</v>
      </c>
    </row>
    <row r="10" spans="1:6" ht="51">
      <c r="A10" s="27" t="s">
        <v>31</v>
      </c>
      <c r="B10" s="10" t="s">
        <v>105</v>
      </c>
      <c r="C10" s="10" t="s">
        <v>82</v>
      </c>
      <c r="D10" s="23">
        <v>207000</v>
      </c>
      <c r="E10" s="23">
        <v>144900</v>
      </c>
      <c r="F10" s="59">
        <v>144900</v>
      </c>
    </row>
    <row r="11" spans="1:6" ht="76.5">
      <c r="A11" s="27" t="s">
        <v>32</v>
      </c>
      <c r="B11" s="10" t="s">
        <v>108</v>
      </c>
      <c r="C11" s="10" t="s">
        <v>83</v>
      </c>
      <c r="D11" s="23">
        <v>65000</v>
      </c>
      <c r="E11" s="23">
        <v>45000</v>
      </c>
      <c r="F11" s="59">
        <v>45000</v>
      </c>
    </row>
    <row r="12" spans="1:6" ht="76.5">
      <c r="A12" s="27" t="s">
        <v>33</v>
      </c>
      <c r="B12" s="10" t="s">
        <v>129</v>
      </c>
      <c r="C12" s="10" t="s">
        <v>85</v>
      </c>
      <c r="D12" s="23" t="s">
        <v>119</v>
      </c>
      <c r="E12" s="23">
        <v>70000</v>
      </c>
      <c r="F12" s="59">
        <v>70000</v>
      </c>
    </row>
    <row r="13" spans="1:6" ht="38.25">
      <c r="A13" s="27" t="s">
        <v>34</v>
      </c>
      <c r="B13" s="10" t="s">
        <v>110</v>
      </c>
      <c r="C13" s="10" t="s">
        <v>86</v>
      </c>
      <c r="D13" s="23">
        <v>130000</v>
      </c>
      <c r="E13" s="23">
        <v>70000</v>
      </c>
      <c r="F13" s="59">
        <v>70000</v>
      </c>
    </row>
    <row r="14" spans="1:6" ht="63.75">
      <c r="A14" s="27" t="s">
        <v>35</v>
      </c>
      <c r="B14" s="10" t="s">
        <v>120</v>
      </c>
      <c r="C14" s="10" t="s">
        <v>87</v>
      </c>
      <c r="D14" s="23">
        <v>100000</v>
      </c>
      <c r="E14" s="23">
        <v>70000</v>
      </c>
      <c r="F14" s="59">
        <v>70000</v>
      </c>
    </row>
    <row r="15" spans="1:6" ht="26.25" thickBot="1">
      <c r="A15" s="27" t="s">
        <v>84</v>
      </c>
      <c r="B15" s="1" t="s">
        <v>67</v>
      </c>
      <c r="C15" s="37" t="s">
        <v>88</v>
      </c>
      <c r="D15" s="38">
        <v>115400</v>
      </c>
      <c r="E15" s="43">
        <v>70000</v>
      </c>
      <c r="F15" s="60">
        <v>70000</v>
      </c>
    </row>
    <row r="16" spans="1:6" ht="13.5" thickBot="1">
      <c r="A16" s="8"/>
      <c r="B16" s="1"/>
      <c r="C16" s="1"/>
      <c r="D16" s="24"/>
      <c r="E16" s="51">
        <f>SUM(E3:E15)</f>
        <v>927900</v>
      </c>
      <c r="F16" s="52">
        <f>SUM(F3:F15)</f>
        <v>927900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2" sqref="I2"/>
    </sheetView>
  </sheetViews>
  <sheetFormatPr defaultColWidth="9.140625" defaultRowHeight="12.75"/>
  <cols>
    <col min="2" max="3" width="18.8515625" style="0" customWidth="1"/>
    <col min="4" max="4" width="21.57421875" style="0" customWidth="1"/>
    <col min="5" max="5" width="15.421875" style="0" customWidth="1"/>
    <col min="6" max="6" width="11.00390625" style="0" customWidth="1"/>
  </cols>
  <sheetData>
    <row r="1" spans="1:6" ht="15.75">
      <c r="A1" s="66" t="s">
        <v>37</v>
      </c>
      <c r="B1" s="67"/>
      <c r="C1" s="67"/>
      <c r="D1" s="67"/>
      <c r="E1" s="68"/>
      <c r="F1" s="30"/>
    </row>
    <row r="2" spans="1:6" ht="73.5" customHeight="1">
      <c r="A2" s="7" t="s">
        <v>16</v>
      </c>
      <c r="B2" s="5" t="s">
        <v>0</v>
      </c>
      <c r="C2" s="6" t="s">
        <v>1</v>
      </c>
      <c r="D2" s="5" t="s">
        <v>2</v>
      </c>
      <c r="E2" s="6" t="s">
        <v>15</v>
      </c>
      <c r="F2" s="53" t="s">
        <v>127</v>
      </c>
    </row>
    <row r="3" spans="1:6" ht="63.75">
      <c r="A3" s="29" t="s">
        <v>38</v>
      </c>
      <c r="B3" s="16" t="s">
        <v>105</v>
      </c>
      <c r="C3" s="1" t="s">
        <v>89</v>
      </c>
      <c r="D3" s="21">
        <v>5166000</v>
      </c>
      <c r="E3" s="22">
        <v>500000</v>
      </c>
      <c r="F3" s="44">
        <v>360000</v>
      </c>
    </row>
    <row r="4" spans="1:6" ht="25.5">
      <c r="A4" s="29" t="s">
        <v>39</v>
      </c>
      <c r="B4" s="1" t="s">
        <v>90</v>
      </c>
      <c r="C4" s="1" t="s">
        <v>91</v>
      </c>
      <c r="D4" s="21">
        <v>100000</v>
      </c>
      <c r="E4" s="21">
        <v>70000</v>
      </c>
      <c r="F4" s="44">
        <v>40000</v>
      </c>
    </row>
    <row r="5" spans="1:6" ht="38.25">
      <c r="A5" s="29" t="s">
        <v>40</v>
      </c>
      <c r="B5" s="1" t="s">
        <v>121</v>
      </c>
      <c r="C5" s="1" t="s">
        <v>92</v>
      </c>
      <c r="D5" s="21">
        <v>74000</v>
      </c>
      <c r="E5" s="21">
        <v>50000</v>
      </c>
      <c r="F5" s="44">
        <v>50000</v>
      </c>
    </row>
    <row r="6" spans="1:6" ht="38.25">
      <c r="A6" s="29" t="s">
        <v>41</v>
      </c>
      <c r="B6" s="1" t="s">
        <v>115</v>
      </c>
      <c r="C6" s="1" t="s">
        <v>93</v>
      </c>
      <c r="D6" s="21">
        <v>122000</v>
      </c>
      <c r="E6" s="21">
        <v>70000</v>
      </c>
      <c r="F6" s="44">
        <v>70000</v>
      </c>
    </row>
    <row r="7" spans="1:6" ht="12.75">
      <c r="A7" s="29" t="s">
        <v>42</v>
      </c>
      <c r="B7" s="1" t="s">
        <v>69</v>
      </c>
      <c r="C7" s="1" t="s">
        <v>94</v>
      </c>
      <c r="D7" s="21">
        <v>101016</v>
      </c>
      <c r="E7" s="21">
        <v>70000</v>
      </c>
      <c r="F7" s="44">
        <v>40000</v>
      </c>
    </row>
    <row r="8" spans="1:6" ht="63.75">
      <c r="A8" s="29" t="s">
        <v>43</v>
      </c>
      <c r="B8" s="1" t="s">
        <v>122</v>
      </c>
      <c r="C8" s="1" t="s">
        <v>123</v>
      </c>
      <c r="D8" s="21">
        <v>110000</v>
      </c>
      <c r="E8" s="21">
        <v>70000</v>
      </c>
      <c r="F8" s="44">
        <v>40000</v>
      </c>
    </row>
    <row r="9" spans="1:6" ht="64.5" thickBot="1">
      <c r="A9" s="29" t="s">
        <v>44</v>
      </c>
      <c r="B9" s="1" t="s">
        <v>124</v>
      </c>
      <c r="C9" s="1" t="s">
        <v>95</v>
      </c>
      <c r="D9" s="21">
        <v>286000</v>
      </c>
      <c r="E9" s="41">
        <v>200000</v>
      </c>
      <c r="F9" s="46">
        <v>105058</v>
      </c>
    </row>
    <row r="10" spans="1:6" ht="13.5" thickBot="1">
      <c r="A10" s="39"/>
      <c r="B10" s="10"/>
      <c r="C10" s="10"/>
      <c r="D10" s="40"/>
      <c r="E10" s="54">
        <f>SUM(E3:E9)</f>
        <v>1030000</v>
      </c>
      <c r="F10" s="55">
        <f>SUM(F3:F9)</f>
        <v>705058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H4" sqref="H4"/>
    </sheetView>
  </sheetViews>
  <sheetFormatPr defaultColWidth="9.140625" defaultRowHeight="12.75"/>
  <cols>
    <col min="2" max="3" width="18.8515625" style="0" customWidth="1"/>
    <col min="4" max="4" width="21.57421875" style="0" customWidth="1"/>
    <col min="5" max="5" width="15.421875" style="0" customWidth="1"/>
    <col min="6" max="6" width="11.28125" style="0" customWidth="1"/>
  </cols>
  <sheetData>
    <row r="1" spans="1:6" ht="15">
      <c r="A1" s="69" t="s">
        <v>50</v>
      </c>
      <c r="B1" s="69"/>
      <c r="C1" s="69"/>
      <c r="D1" s="69"/>
      <c r="E1" s="69"/>
      <c r="F1" s="32"/>
    </row>
    <row r="2" spans="1:6" ht="27.75" customHeight="1">
      <c r="A2" s="7" t="s">
        <v>16</v>
      </c>
      <c r="B2" s="5" t="s">
        <v>0</v>
      </c>
      <c r="C2" s="6" t="s">
        <v>1</v>
      </c>
      <c r="D2" s="5" t="s">
        <v>2</v>
      </c>
      <c r="E2" s="6" t="s">
        <v>15</v>
      </c>
      <c r="F2" s="6" t="s">
        <v>127</v>
      </c>
    </row>
    <row r="3" spans="1:6" ht="51">
      <c r="A3" s="31" t="s">
        <v>45</v>
      </c>
      <c r="B3" s="16" t="s">
        <v>105</v>
      </c>
      <c r="C3" s="1" t="s">
        <v>96</v>
      </c>
      <c r="D3" s="21">
        <v>81700</v>
      </c>
      <c r="E3" s="22">
        <v>49020</v>
      </c>
      <c r="F3" s="61">
        <v>49000</v>
      </c>
    </row>
    <row r="4" spans="1:6" ht="38.25">
      <c r="A4" s="31" t="s">
        <v>46</v>
      </c>
      <c r="B4" s="1" t="s">
        <v>97</v>
      </c>
      <c r="C4" s="1" t="s">
        <v>98</v>
      </c>
      <c r="D4" s="21">
        <v>48000</v>
      </c>
      <c r="E4" s="21">
        <v>33000</v>
      </c>
      <c r="F4" s="57">
        <v>33000</v>
      </c>
    </row>
    <row r="5" spans="1:6" ht="89.25">
      <c r="A5" s="31" t="s">
        <v>47</v>
      </c>
      <c r="B5" s="1" t="s">
        <v>125</v>
      </c>
      <c r="C5" s="1" t="s">
        <v>99</v>
      </c>
      <c r="D5" s="21">
        <v>200000</v>
      </c>
      <c r="E5" s="21">
        <v>50000</v>
      </c>
      <c r="F5" s="57">
        <v>50000</v>
      </c>
    </row>
    <row r="6" spans="1:6" ht="38.25">
      <c r="A6" s="31" t="s">
        <v>48</v>
      </c>
      <c r="B6" s="10" t="s">
        <v>126</v>
      </c>
      <c r="C6" s="10" t="s">
        <v>100</v>
      </c>
      <c r="D6" s="23">
        <v>100000</v>
      </c>
      <c r="E6" s="23">
        <v>50000</v>
      </c>
      <c r="F6" s="59">
        <v>50000</v>
      </c>
    </row>
    <row r="7" spans="1:6" ht="77.25" thickBot="1">
      <c r="A7" s="31" t="s">
        <v>49</v>
      </c>
      <c r="B7" s="10" t="s">
        <v>101</v>
      </c>
      <c r="C7" s="10" t="s">
        <v>102</v>
      </c>
      <c r="D7" s="23">
        <v>80000</v>
      </c>
      <c r="E7" s="42">
        <v>50000</v>
      </c>
      <c r="F7" s="60">
        <v>50000</v>
      </c>
    </row>
    <row r="8" spans="1:6" ht="13.5" thickBot="1">
      <c r="A8" s="39"/>
      <c r="B8" s="10"/>
      <c r="C8" s="10"/>
      <c r="D8" s="40"/>
      <c r="E8" s="54">
        <f>SUM(E3:E7)</f>
        <v>232020</v>
      </c>
      <c r="F8" s="56">
        <f>SUM(F3:F7)</f>
        <v>232000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2006-05-16T08:38:59Z</cp:lastPrinted>
  <dcterms:created xsi:type="dcterms:W3CDTF">2003-03-19T14:22:41Z</dcterms:created>
  <dcterms:modified xsi:type="dcterms:W3CDTF">2006-05-16T08:44:02Z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1833574423</vt:i4>
  </property>
  <property fmtid="{D5CDD505-2E9C-101B-9397-08002B2CF9AE}" pid="3" name="_EmailSubject">
    <vt:lpwstr>Ještě jednou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