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3.2" sheetId="1" r:id="rId1"/>
    <sheet name="4.1.2" sheetId="2" r:id="rId2"/>
    <sheet name="List3" sheetId="3" r:id="rId3"/>
  </sheets>
  <definedNames>
    <definedName name="_xlnm.Print_Titles" localSheetId="0">'3.2'!$3:$3</definedName>
    <definedName name="_xlnm.Print_Titles" localSheetId="1">'4.1.2'!$3:$3</definedName>
  </definedNames>
  <calcPr fullCalcOnLoad="1"/>
</workbook>
</file>

<file path=xl/sharedStrings.xml><?xml version="1.0" encoding="utf-8"?>
<sst xmlns="http://schemas.openxmlformats.org/spreadsheetml/2006/main" count="183" uniqueCount="110">
  <si>
    <t>Nové pracovní místo pro obtížně zaměstnatelné</t>
  </si>
  <si>
    <t>Domov důchodců Lampertice</t>
  </si>
  <si>
    <t>Název žadatele</t>
  </si>
  <si>
    <t>Název projektu</t>
  </si>
  <si>
    <t>Celkové uznatelné náklady</t>
  </si>
  <si>
    <t>Celkem</t>
  </si>
  <si>
    <t>Příspěvek z krajského rozpočtu</t>
  </si>
  <si>
    <t>Příspěvek ze strukturálních fondů</t>
  </si>
  <si>
    <t>Registrační číslo</t>
  </si>
  <si>
    <t>Předložené akce v rámci grantového schématu SROP - opatření 3.2, 3. kolo výzvy</t>
  </si>
  <si>
    <t>ÚSP pro mentálně postiženou mládež Chotělice</t>
  </si>
  <si>
    <t>Nikdy není pozdě</t>
  </si>
  <si>
    <t>ÚSP pro mentálně postiženou mládež a dospělé občany Skřivany</t>
  </si>
  <si>
    <t>Práce pro tebe</t>
  </si>
  <si>
    <t>Šance pro všechny</t>
  </si>
  <si>
    <t>Domov důchodců "V Podzámčí"</t>
  </si>
  <si>
    <t>Diecézní charita HK</t>
  </si>
  <si>
    <t>Kooperace pro kvalitu</t>
  </si>
  <si>
    <t>Občanské sdružení Cesta</t>
  </si>
  <si>
    <t>Daneta, svépomocné sdružení rodičů a přátel zdravotně postižených dětí</t>
  </si>
  <si>
    <t>Občanské sdružení Kopretina Vrchlabí</t>
  </si>
  <si>
    <t>Vzdělávání žen na mateřské dovolené a usnadnění návratu na trh práce</t>
  </si>
  <si>
    <t>Biskupství královéhradecké</t>
  </si>
  <si>
    <t>Orientační dny-program primární prevence sociálně patologických jevů zaměřený na posílení pozitivních stránek osobnosti a vztahů v třídním kolektivu</t>
  </si>
  <si>
    <t>Statutární město HK</t>
  </si>
  <si>
    <t>Systém včasné intervence pro město HK</t>
  </si>
  <si>
    <t>Centrum pro zdravotně postižené Královéhradeckého kraje</t>
  </si>
  <si>
    <t>Služby osobní asistence těžce zdravotním postiženým občanům Královéhradeckého kraje</t>
  </si>
  <si>
    <t>Mapování bariér jako podpora sociální integrace</t>
  </si>
  <si>
    <t>Sdružení ozdravoven a léčeben okresu Trutnov-Regionální institut ambulantních psychosociálních služeb</t>
  </si>
  <si>
    <t>Sociální integrace uživatelů návykových látek při RIAPS Trutnov</t>
  </si>
  <si>
    <t>Místní akční skupina Sdružení SPLAV</t>
  </si>
  <si>
    <t>"Malý princ" Agentura pro kompletní péči o zdravotně postižené</t>
  </si>
  <si>
    <t>Příprava a zácvik pro pracovní zařazení osob se zdravotním postižením</t>
  </si>
  <si>
    <t>Oblastní charita Červený Kostelec</t>
  </si>
  <si>
    <t>Kursy pracovní integrace v Chráněných dílnách u sv. Anny při Domově sv. Josefa</t>
  </si>
  <si>
    <t>Okresní organizace HK Sdružení pro pomoc mentálně postiženým ČR</t>
  </si>
  <si>
    <t>Skok do práce</t>
  </si>
  <si>
    <t>Vytváření místního partnerství-benchmarking sociálních služeb</t>
  </si>
  <si>
    <t>Vzdělávací centrum pro veřejnou správu ČR, o.p.s.</t>
  </si>
  <si>
    <t>Pracovní uplatnění absolventů kursu Manažerem ANO</t>
  </si>
  <si>
    <t>Vzdělávací program pro aktivizaci osob se zdravotním postižením směřujícím k možnostem uplatnění na trhu práce</t>
  </si>
  <si>
    <t>Odlehčovací služby-respitní péče pro rodiny a osoby pečující o zdravotně postižené osoby se speciálními potřebami</t>
  </si>
  <si>
    <t>Alokace pro 3. kolo výzvy ESF</t>
  </si>
  <si>
    <t>Předložené akce v rámci grantového schématu SROP - opatření 4.1.2, 3. kolo výzvy</t>
  </si>
  <si>
    <t>Terra nostra - malebný kraj, o.p.s.</t>
  </si>
  <si>
    <t>Afrika uprostřed Evropy</t>
  </si>
  <si>
    <t>Město Úpice</t>
  </si>
  <si>
    <t>Úpice, Centrum Jestřebích hor</t>
  </si>
  <si>
    <t>Broumovsko</t>
  </si>
  <si>
    <t>Užijte si Broumovsko</t>
  </si>
  <si>
    <t>Město Nové Město nad Metují</t>
  </si>
  <si>
    <t>Za historií do Nového Města nad Metují</t>
  </si>
  <si>
    <t>Dobrovolný svazek obcí Novoměstsko</t>
  </si>
  <si>
    <t>Město Hostinné</t>
  </si>
  <si>
    <t>Panství obrů - komplexní turistická nabídka regionu</t>
  </si>
  <si>
    <t>Cidlina, svazek obcí</t>
  </si>
  <si>
    <t>Reklamní kampaň Cidliny</t>
  </si>
  <si>
    <t>Město Vrchlabí</t>
  </si>
  <si>
    <t>Propagační a informační kampaň pro cykloarénu Krkonoše</t>
  </si>
  <si>
    <t>Svazek obcí Východní Krkonoše</t>
  </si>
  <si>
    <t>Putování Krakonošovým královstvím II</t>
  </si>
  <si>
    <t>Dobrovolný svazek obcí mikroregion Rychnovsko</t>
  </si>
  <si>
    <t>Brány Orlických hor - U nás jako v pohádce</t>
  </si>
  <si>
    <t>Obec Holovousy</t>
  </si>
  <si>
    <t>Propagace turistické oblasti Podzvičinsko 2007</t>
  </si>
  <si>
    <t>Obec Velké Poříčí</t>
  </si>
  <si>
    <t>Rozvoj služeb pro cestovní ruch ve Velkém Poříčí</t>
  </si>
  <si>
    <t>Město Nový Bydžov</t>
  </si>
  <si>
    <t>Podpora medializace mikroregionu Novobydžovsko</t>
  </si>
  <si>
    <t>Město Nová Paka</t>
  </si>
  <si>
    <t>Novopacko - Východní brána geoparku Český ráj</t>
  </si>
  <si>
    <t>Merkur Police, o.p.s.</t>
  </si>
  <si>
    <t>Pozvánka do Regionu Novoměstsko</t>
  </si>
  <si>
    <t>Alokace pro 3. kolo výzvy ERDF</t>
  </si>
  <si>
    <t>Propagace města police nad Metují a celé turistické oblasti Kladské pomezí jako místa vzniku a výroby světově proslulé stavebnice MERKUR a elektrických vláčků MERKUR</t>
  </si>
  <si>
    <t>CZ.04.1.05/4.1.15.3/4271</t>
  </si>
  <si>
    <t>CZ.04.1.05/4.1.15.3/4283</t>
  </si>
  <si>
    <t>CZ.04.1.05/4.1.15.3/4292</t>
  </si>
  <si>
    <t>CZ.04.1.05/4.1.15.3/4289</t>
  </si>
  <si>
    <t>CZ.04.1.05/4.1.15.3/4295</t>
  </si>
  <si>
    <t>CZ.04.1.05/4.1.15.3/4286</t>
  </si>
  <si>
    <t>CZ.04.1.05/4.1.15.3/4288</t>
  </si>
  <si>
    <t>CZ.04.1.05/4.1.15.3/4284</t>
  </si>
  <si>
    <t>CZ.04.1.05/4.1.15.3/4294</t>
  </si>
  <si>
    <t>CZ.04.1.05/4.1.15.3/4285</t>
  </si>
  <si>
    <t>CZ.04.1.05/4.1.15.3/4291</t>
  </si>
  <si>
    <t>Schválený příspěvek ze strukturálních fondů</t>
  </si>
  <si>
    <t>Celkem projekty s plnou a částečnou podporou</t>
  </si>
  <si>
    <t>Plná podpora</t>
  </si>
  <si>
    <t>Částečná podpora</t>
  </si>
  <si>
    <t>Náhradní projekty</t>
  </si>
  <si>
    <t>CZ.04.1.05/3.2.14.3/4262</t>
  </si>
  <si>
    <t>CZ.04.1.05/3.2.14.3/4264</t>
  </si>
  <si>
    <t>CZ.04.1.05/3.2.14.3/4265</t>
  </si>
  <si>
    <t>CZ.04.1.05/3.2.14.3/4267</t>
  </si>
  <si>
    <t>CZ.04.1.05/3.2.14.3/4268</t>
  </si>
  <si>
    <t>CZ.04.1.05/3.2.14.3/4270</t>
  </si>
  <si>
    <t>CZ.04.1.05/3.2.14.3/4272</t>
  </si>
  <si>
    <t>CZ.04.1.05/3.2.14.3/4273</t>
  </si>
  <si>
    <t>CZ.04.1.05/3.2.14.3/4276</t>
  </si>
  <si>
    <t>CZ.04.1.05/3.2.14.3/4278</t>
  </si>
  <si>
    <t>CZ.04.1.05/3.2.14.3/4279</t>
  </si>
  <si>
    <t>CZ.04.1.05/3.2.14.3/4280</t>
  </si>
  <si>
    <t>CZ.04.1.05/3.2.14.3/4281</t>
  </si>
  <si>
    <t>CZ.04.1.05/3.2.14.3/4419</t>
  </si>
  <si>
    <t>Poznámka: Projekt s částečnou podporou může v případě odstoupení nebo úspory u jiných úspěšných projektů obdržet až 1 915 954 Kč z ESF a 239 494 Kč z krajského rozpočtu - viz důvodová zpráva</t>
  </si>
  <si>
    <t>Poznámka: Projekt s částečnou podporou může v případě odstoupení nebo úspory u jiných úspěšných projektů obdržet až 708 900 Kč z ESF a 141 780 Kč z krajského rozpočtu - viz důvodová zpráva</t>
  </si>
  <si>
    <t>Příloha č. 1 - Návrh na schválení akcí a vyčlenění finančních prostředků z rozpočtu Královéhradeckého kraje na podporu akcí v rámci grantového schématu Společného regionálního operačního programu, opatření 3.2, 3. kolo výzvy</t>
  </si>
  <si>
    <t>Příloha č. 1 - Návrh na schválení akcí a vyčlenění finančních prostředků z rozpočtu Královéhradeckého kraje na podporu akcí v rámci grantového schématu Společného regionálního operačního programu, podopatření 4.1.2, 3. kolo výzvy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</si>
</sst>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</numFmts>
  <fonts count="1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10"/>
      <color indexed="62"/>
      <name val="Arial"/>
      <family val="0"/>
    </font>
    <font>
      <sz val="10"/>
      <color indexed="5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4" xfId="0" applyNumberFormat="1" applyBorder="1" applyAlignment="1">
      <alignment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/>
    </xf>
    <xf numFmtId="3" fontId="2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3" fontId="8" fillId="2" borderId="2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textRotation="90"/>
    </xf>
    <xf numFmtId="0" fontId="9" fillId="4" borderId="27" xfId="0" applyFont="1" applyFill="1" applyBorder="1" applyAlignment="1">
      <alignment horizontal="center" vertical="center" textRotation="90"/>
    </xf>
    <xf numFmtId="0" fontId="9" fillId="4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7" fillId="3" borderId="21" xfId="0" applyFont="1" applyFill="1" applyBorder="1" applyAlignment="1">
      <alignment horizontal="center" vertical="center" textRotation="90"/>
    </xf>
    <xf numFmtId="0" fontId="8" fillId="2" borderId="2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95" zoomScaleNormal="95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9.421875" style="0" bestFit="1" customWidth="1"/>
    <col min="2" max="2" width="23.421875" style="0" bestFit="1" customWidth="1"/>
    <col min="3" max="3" width="30.00390625" style="0" customWidth="1"/>
    <col min="4" max="4" width="42.421875" style="0" customWidth="1"/>
    <col min="5" max="5" width="18.421875" style="0" customWidth="1"/>
    <col min="6" max="6" width="20.7109375" style="0" customWidth="1"/>
    <col min="7" max="7" width="13.140625" style="0" customWidth="1"/>
  </cols>
  <sheetData>
    <row r="1" spans="2:7" ht="38.25" customHeight="1">
      <c r="B1" s="75" t="s">
        <v>108</v>
      </c>
      <c r="C1" s="76"/>
      <c r="D1" s="76"/>
      <c r="E1" s="76"/>
      <c r="F1" s="76"/>
      <c r="G1" s="76"/>
    </row>
    <row r="2" ht="13.5" thickBot="1"/>
    <row r="3" spans="2:7" s="7" customFormat="1" ht="39" thickBot="1">
      <c r="B3" s="61" t="s">
        <v>8</v>
      </c>
      <c r="C3" s="62" t="s">
        <v>2</v>
      </c>
      <c r="D3" s="62" t="s">
        <v>3</v>
      </c>
      <c r="E3" s="62" t="s">
        <v>4</v>
      </c>
      <c r="F3" s="62" t="s">
        <v>7</v>
      </c>
      <c r="G3" s="62" t="s">
        <v>6</v>
      </c>
    </row>
    <row r="4" spans="1:7" ht="25.5">
      <c r="A4" s="66" t="s">
        <v>89</v>
      </c>
      <c r="B4" s="52" t="s">
        <v>102</v>
      </c>
      <c r="C4" s="48" t="s">
        <v>34</v>
      </c>
      <c r="D4" s="37" t="s">
        <v>35</v>
      </c>
      <c r="E4" s="38">
        <v>7507450</v>
      </c>
      <c r="F4" s="38">
        <v>6005960</v>
      </c>
      <c r="G4" s="44">
        <v>750745</v>
      </c>
    </row>
    <row r="5" spans="1:7" ht="38.25">
      <c r="A5" s="67"/>
      <c r="B5" s="53" t="s">
        <v>97</v>
      </c>
      <c r="C5" s="48" t="s">
        <v>19</v>
      </c>
      <c r="D5" s="39" t="s">
        <v>41</v>
      </c>
      <c r="E5" s="38">
        <v>3848039</v>
      </c>
      <c r="F5" s="38">
        <v>3078431</v>
      </c>
      <c r="G5" s="44">
        <v>384804</v>
      </c>
    </row>
    <row r="6" spans="1:7" ht="24.75" customHeight="1">
      <c r="A6" s="67"/>
      <c r="B6" s="54" t="s">
        <v>103</v>
      </c>
      <c r="C6" s="49" t="s">
        <v>36</v>
      </c>
      <c r="D6" s="39" t="s">
        <v>37</v>
      </c>
      <c r="E6" s="38">
        <v>2467140</v>
      </c>
      <c r="F6" s="38">
        <v>1973712</v>
      </c>
      <c r="G6" s="44">
        <v>246714</v>
      </c>
    </row>
    <row r="7" spans="1:7" ht="25.5">
      <c r="A7" s="67"/>
      <c r="B7" s="54" t="s">
        <v>99</v>
      </c>
      <c r="C7" s="49" t="s">
        <v>20</v>
      </c>
      <c r="D7" s="39" t="s">
        <v>21</v>
      </c>
      <c r="E7" s="38">
        <v>874000</v>
      </c>
      <c r="F7" s="38">
        <v>699200</v>
      </c>
      <c r="G7" s="44">
        <v>87400</v>
      </c>
    </row>
    <row r="8" spans="1:7" ht="51">
      <c r="A8" s="67"/>
      <c r="B8" s="54" t="s">
        <v>104</v>
      </c>
      <c r="C8" s="49" t="s">
        <v>22</v>
      </c>
      <c r="D8" s="39" t="s">
        <v>23</v>
      </c>
      <c r="E8" s="38">
        <v>2241373</v>
      </c>
      <c r="F8" s="38">
        <v>1793098.4</v>
      </c>
      <c r="G8" s="44">
        <v>224137.3</v>
      </c>
    </row>
    <row r="9" spans="1:7" ht="38.25">
      <c r="A9" s="67"/>
      <c r="B9" s="54" t="s">
        <v>93</v>
      </c>
      <c r="C9" s="49" t="s">
        <v>12</v>
      </c>
      <c r="D9" s="39" t="s">
        <v>13</v>
      </c>
      <c r="E9" s="38">
        <v>512400</v>
      </c>
      <c r="F9" s="38">
        <v>409920</v>
      </c>
      <c r="G9" s="44">
        <v>61488</v>
      </c>
    </row>
    <row r="10" spans="1:7" ht="25.5">
      <c r="A10" s="67"/>
      <c r="B10" s="54" t="s">
        <v>100</v>
      </c>
      <c r="C10" s="49" t="s">
        <v>26</v>
      </c>
      <c r="D10" s="39" t="s">
        <v>28</v>
      </c>
      <c r="E10" s="38">
        <v>2703560</v>
      </c>
      <c r="F10" s="38">
        <v>2162848</v>
      </c>
      <c r="G10" s="38">
        <v>270356</v>
      </c>
    </row>
    <row r="11" spans="1:7" ht="25.5">
      <c r="A11" s="67"/>
      <c r="B11" s="53" t="s">
        <v>92</v>
      </c>
      <c r="C11" s="48" t="s">
        <v>10</v>
      </c>
      <c r="D11" s="37" t="s">
        <v>11</v>
      </c>
      <c r="E11" s="38">
        <v>521850</v>
      </c>
      <c r="F11" s="38">
        <v>417480</v>
      </c>
      <c r="G11" s="44">
        <v>62622</v>
      </c>
    </row>
    <row r="12" spans="1:7" ht="25.5">
      <c r="A12" s="67"/>
      <c r="B12" s="53" t="s">
        <v>105</v>
      </c>
      <c r="C12" s="48" t="s">
        <v>39</v>
      </c>
      <c r="D12" s="39" t="s">
        <v>38</v>
      </c>
      <c r="E12" s="38">
        <v>4086790</v>
      </c>
      <c r="F12" s="38">
        <v>3269432</v>
      </c>
      <c r="G12" s="44">
        <v>408679</v>
      </c>
    </row>
    <row r="13" spans="1:7" ht="24.75" customHeight="1">
      <c r="A13" s="68"/>
      <c r="B13" s="54" t="s">
        <v>94</v>
      </c>
      <c r="C13" s="49" t="s">
        <v>15</v>
      </c>
      <c r="D13" s="39" t="s">
        <v>14</v>
      </c>
      <c r="E13" s="38">
        <v>1786042</v>
      </c>
      <c r="F13" s="38">
        <v>1428834</v>
      </c>
      <c r="G13" s="44">
        <v>214325</v>
      </c>
    </row>
    <row r="14" spans="1:7" ht="51.75" customHeight="1">
      <c r="A14" s="73" t="s">
        <v>90</v>
      </c>
      <c r="B14" s="69" t="s">
        <v>96</v>
      </c>
      <c r="C14" s="50" t="s">
        <v>18</v>
      </c>
      <c r="D14" s="42" t="s">
        <v>42</v>
      </c>
      <c r="E14" s="43">
        <v>2394942</v>
      </c>
      <c r="F14" s="43">
        <v>1488026.6</v>
      </c>
      <c r="G14" s="43">
        <v>186003.3</v>
      </c>
    </row>
    <row r="15" spans="1:7" ht="22.5" customHeight="1">
      <c r="A15" s="74"/>
      <c r="B15" s="70"/>
      <c r="C15" s="71" t="s">
        <v>106</v>
      </c>
      <c r="D15" s="71"/>
      <c r="E15" s="71"/>
      <c r="F15" s="71"/>
      <c r="G15" s="72"/>
    </row>
    <row r="16" spans="1:7" ht="26.25" customHeight="1">
      <c r="A16" s="63" t="s">
        <v>91</v>
      </c>
      <c r="B16" s="55" t="s">
        <v>98</v>
      </c>
      <c r="C16" s="51" t="s">
        <v>1</v>
      </c>
      <c r="D16" s="46" t="s">
        <v>0</v>
      </c>
      <c r="E16" s="47">
        <v>388727</v>
      </c>
      <c r="F16" s="47">
        <v>310981.6</v>
      </c>
      <c r="G16" s="47">
        <v>46647.24</v>
      </c>
    </row>
    <row r="17" spans="1:7" ht="32.25" customHeight="1">
      <c r="A17" s="64"/>
      <c r="B17" s="55" t="s">
        <v>95</v>
      </c>
      <c r="C17" s="51" t="s">
        <v>16</v>
      </c>
      <c r="D17" s="46" t="s">
        <v>17</v>
      </c>
      <c r="E17" s="47">
        <v>1081200</v>
      </c>
      <c r="F17" s="47">
        <v>864960</v>
      </c>
      <c r="G17" s="47">
        <v>108120</v>
      </c>
    </row>
    <row r="18" spans="1:7" ht="27.75" customHeight="1" thickBot="1">
      <c r="A18" s="65"/>
      <c r="B18" s="56" t="s">
        <v>101</v>
      </c>
      <c r="C18" s="51" t="s">
        <v>31</v>
      </c>
      <c r="D18" s="46" t="s">
        <v>40</v>
      </c>
      <c r="E18" s="47">
        <v>4042562</v>
      </c>
      <c r="F18" s="47">
        <v>3234049</v>
      </c>
      <c r="G18" s="47">
        <v>404256.5</v>
      </c>
    </row>
    <row r="19" spans="2:7" s="2" customFormat="1" ht="13.5" thickBot="1">
      <c r="B19" s="23"/>
      <c r="C19" s="77" t="s">
        <v>5</v>
      </c>
      <c r="D19" s="78"/>
      <c r="E19" s="24">
        <f>SUM(E4:E14)</f>
        <v>28943586</v>
      </c>
      <c r="F19" s="24">
        <f>SUM(F4:F14)</f>
        <v>22726942</v>
      </c>
      <c r="G19" s="24">
        <f>SUM(G4:G14)</f>
        <v>2897273.5999999996</v>
      </c>
    </row>
    <row r="20" spans="3:7" ht="13.5" thickBot="1">
      <c r="C20" s="3"/>
      <c r="D20" s="3"/>
      <c r="E20" s="1"/>
      <c r="F20" s="1"/>
      <c r="G20" s="1"/>
    </row>
    <row r="21" spans="3:7" ht="13.5" thickBot="1">
      <c r="C21" s="26" t="s">
        <v>43</v>
      </c>
      <c r="D21" s="27"/>
      <c r="E21" s="28"/>
      <c r="F21" s="25">
        <v>22726942</v>
      </c>
      <c r="G21" s="9"/>
    </row>
    <row r="22" spans="6:7" ht="12.75">
      <c r="F22" s="6"/>
      <c r="G22" s="6"/>
    </row>
    <row r="23" spans="6:7" ht="12.75">
      <c r="F23" s="6"/>
      <c r="G23" s="6"/>
    </row>
    <row r="24" spans="6:7" ht="12.75">
      <c r="F24" s="6"/>
      <c r="G24" s="6"/>
    </row>
    <row r="25" spans="6:7" ht="12.75">
      <c r="F25" s="6"/>
      <c r="G25" s="6"/>
    </row>
    <row r="26" ht="12.75">
      <c r="C26" s="6"/>
    </row>
  </sheetData>
  <mergeCells count="7">
    <mergeCell ref="B1:G1"/>
    <mergeCell ref="C19:D19"/>
    <mergeCell ref="A16:A18"/>
    <mergeCell ref="A4:A13"/>
    <mergeCell ref="B14:B15"/>
    <mergeCell ref="C15:G15"/>
    <mergeCell ref="A14:A15"/>
  </mergeCells>
  <printOptions/>
  <pageMargins left="0.75" right="0.75" top="0.56" bottom="0.62" header="0.4921259845" footer="0.4921259845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2" sqref="B2"/>
    </sheetView>
  </sheetViews>
  <sheetFormatPr defaultColWidth="9.140625" defaultRowHeight="12.75"/>
  <cols>
    <col min="2" max="2" width="22.28125" style="0" bestFit="1" customWidth="1"/>
    <col min="3" max="3" width="23.8515625" style="0" customWidth="1"/>
    <col min="4" max="4" width="35.57421875" style="0" customWidth="1"/>
    <col min="5" max="5" width="19.140625" style="0" customWidth="1"/>
    <col min="6" max="6" width="20.28125" style="0" customWidth="1"/>
    <col min="7" max="7" width="19.28125" style="0" customWidth="1"/>
  </cols>
  <sheetData>
    <row r="1" spans="2:7" ht="39.75" customHeight="1">
      <c r="B1" s="75" t="s">
        <v>109</v>
      </c>
      <c r="C1" s="76"/>
      <c r="D1" s="76"/>
      <c r="E1" s="76"/>
      <c r="F1" s="76"/>
      <c r="G1" s="76"/>
    </row>
    <row r="2" ht="13.5" thickBot="1"/>
    <row r="3" spans="2:7" s="7" customFormat="1" ht="39" thickBot="1">
      <c r="B3" s="61" t="s">
        <v>8</v>
      </c>
      <c r="C3" s="62" t="s">
        <v>2</v>
      </c>
      <c r="D3" s="62" t="s">
        <v>3</v>
      </c>
      <c r="E3" s="62" t="s">
        <v>4</v>
      </c>
      <c r="F3" s="62" t="s">
        <v>87</v>
      </c>
      <c r="G3" s="62" t="s">
        <v>6</v>
      </c>
    </row>
    <row r="4" spans="1:7" ht="12.75">
      <c r="A4" s="66" t="s">
        <v>89</v>
      </c>
      <c r="B4" s="57" t="s">
        <v>77</v>
      </c>
      <c r="C4" s="36" t="s">
        <v>49</v>
      </c>
      <c r="D4" s="37" t="s">
        <v>50</v>
      </c>
      <c r="E4" s="38">
        <v>1249950</v>
      </c>
      <c r="F4" s="38">
        <v>937462</v>
      </c>
      <c r="G4" s="44">
        <v>187492</v>
      </c>
    </row>
    <row r="5" spans="1:7" ht="25.5">
      <c r="A5" s="67"/>
      <c r="B5" s="57" t="s">
        <v>78</v>
      </c>
      <c r="C5" s="36" t="s">
        <v>64</v>
      </c>
      <c r="D5" s="39" t="s">
        <v>65</v>
      </c>
      <c r="E5" s="38">
        <v>926000</v>
      </c>
      <c r="F5" s="38">
        <v>694500</v>
      </c>
      <c r="G5" s="44">
        <v>138900</v>
      </c>
    </row>
    <row r="6" spans="1:7" ht="24.75" customHeight="1">
      <c r="A6" s="67"/>
      <c r="B6" s="58" t="s">
        <v>79</v>
      </c>
      <c r="C6" s="40" t="s">
        <v>60</v>
      </c>
      <c r="D6" s="39" t="s">
        <v>61</v>
      </c>
      <c r="E6" s="38">
        <v>734020</v>
      </c>
      <c r="F6" s="38">
        <v>550515</v>
      </c>
      <c r="G6" s="44">
        <v>110103</v>
      </c>
    </row>
    <row r="7" spans="1:7" ht="25.5">
      <c r="A7" s="67"/>
      <c r="B7" s="58" t="s">
        <v>80</v>
      </c>
      <c r="C7" s="40" t="s">
        <v>70</v>
      </c>
      <c r="D7" s="39" t="s">
        <v>71</v>
      </c>
      <c r="E7" s="38">
        <v>1730000</v>
      </c>
      <c r="F7" s="38">
        <v>1297500</v>
      </c>
      <c r="G7" s="44">
        <v>259500</v>
      </c>
    </row>
    <row r="8" spans="1:7" ht="25.5">
      <c r="A8" s="67"/>
      <c r="B8" s="58" t="s">
        <v>81</v>
      </c>
      <c r="C8" s="40" t="s">
        <v>53</v>
      </c>
      <c r="D8" s="39" t="s">
        <v>73</v>
      </c>
      <c r="E8" s="38">
        <v>350166</v>
      </c>
      <c r="F8" s="38">
        <v>262600</v>
      </c>
      <c r="G8" s="44">
        <v>52520</v>
      </c>
    </row>
    <row r="9" spans="1:7" ht="25.5">
      <c r="A9" s="67"/>
      <c r="B9" s="58" t="s">
        <v>82</v>
      </c>
      <c r="C9" s="40" t="s">
        <v>58</v>
      </c>
      <c r="D9" s="39" t="s">
        <v>59</v>
      </c>
      <c r="E9" s="38">
        <v>837900</v>
      </c>
      <c r="F9" s="38">
        <v>628425</v>
      </c>
      <c r="G9" s="44">
        <v>125685</v>
      </c>
    </row>
    <row r="10" spans="1:7" ht="25.5">
      <c r="A10" s="68"/>
      <c r="B10" s="58" t="s">
        <v>76</v>
      </c>
      <c r="C10" s="40" t="s">
        <v>45</v>
      </c>
      <c r="D10" s="39" t="s">
        <v>46</v>
      </c>
      <c r="E10" s="38">
        <v>1344500</v>
      </c>
      <c r="F10" s="38">
        <v>907538</v>
      </c>
      <c r="G10" s="38">
        <v>0</v>
      </c>
    </row>
    <row r="11" spans="1:7" ht="46.5" customHeight="1">
      <c r="A11" s="73" t="s">
        <v>90</v>
      </c>
      <c r="B11" s="59" t="s">
        <v>83</v>
      </c>
      <c r="C11" s="41" t="s">
        <v>51</v>
      </c>
      <c r="D11" s="42" t="s">
        <v>52</v>
      </c>
      <c r="E11" s="43">
        <v>945256</v>
      </c>
      <c r="F11" s="43">
        <v>456009</v>
      </c>
      <c r="G11" s="43">
        <v>91202</v>
      </c>
    </row>
    <row r="12" spans="1:7" ht="28.5" customHeight="1">
      <c r="A12" s="74"/>
      <c r="B12" s="71" t="s">
        <v>107</v>
      </c>
      <c r="C12" s="71"/>
      <c r="D12" s="71"/>
      <c r="E12" s="71"/>
      <c r="F12" s="71"/>
      <c r="G12" s="72"/>
    </row>
    <row r="13" spans="1:7" ht="25.5">
      <c r="A13" s="63" t="s">
        <v>91</v>
      </c>
      <c r="B13" s="60" t="s">
        <v>84</v>
      </c>
      <c r="C13" s="45" t="s">
        <v>68</v>
      </c>
      <c r="D13" s="46" t="s">
        <v>69</v>
      </c>
      <c r="E13" s="47">
        <v>280000</v>
      </c>
      <c r="F13" s="47">
        <v>210000</v>
      </c>
      <c r="G13" s="47">
        <v>42000</v>
      </c>
    </row>
    <row r="14" spans="1:7" ht="32.25" customHeight="1">
      <c r="A14" s="64"/>
      <c r="B14" s="60" t="s">
        <v>85</v>
      </c>
      <c r="C14" s="45" t="s">
        <v>54</v>
      </c>
      <c r="D14" s="46" t="s">
        <v>55</v>
      </c>
      <c r="E14" s="47">
        <v>843000</v>
      </c>
      <c r="F14" s="47">
        <v>632200</v>
      </c>
      <c r="G14" s="47">
        <v>126450</v>
      </c>
    </row>
    <row r="15" spans="1:7" ht="27.75" customHeight="1" thickBot="1">
      <c r="A15" s="65"/>
      <c r="B15" s="60" t="s">
        <v>86</v>
      </c>
      <c r="C15" s="45" t="s">
        <v>62</v>
      </c>
      <c r="D15" s="46" t="s">
        <v>63</v>
      </c>
      <c r="E15" s="47">
        <v>1580000</v>
      </c>
      <c r="F15" s="47">
        <v>1185000</v>
      </c>
      <c r="G15" s="47">
        <v>237000</v>
      </c>
    </row>
    <row r="16" spans="2:7" s="2" customFormat="1" ht="21" customHeight="1" thickBot="1">
      <c r="B16" s="23"/>
      <c r="C16" s="77" t="s">
        <v>88</v>
      </c>
      <c r="D16" s="79"/>
      <c r="E16" s="24">
        <f>SUM(E4:E11)</f>
        <v>8117792</v>
      </c>
      <c r="F16" s="24">
        <f>SUM(F4:F11)</f>
        <v>5734549</v>
      </c>
      <c r="G16" s="24">
        <f>SUM(G4:G11)</f>
        <v>965402</v>
      </c>
    </row>
    <row r="17" spans="3:7" ht="13.5" thickBot="1">
      <c r="C17" s="3"/>
      <c r="D17" s="3"/>
      <c r="E17" s="1"/>
      <c r="F17" s="1"/>
      <c r="G17" s="1"/>
    </row>
    <row r="18" spans="3:6" ht="26.25" customHeight="1" thickBot="1">
      <c r="C18" s="80" t="s">
        <v>74</v>
      </c>
      <c r="D18" s="81"/>
      <c r="E18" s="82"/>
      <c r="F18" s="24">
        <v>5734549</v>
      </c>
    </row>
    <row r="19" ht="12.75">
      <c r="F19" s="6"/>
    </row>
    <row r="20" ht="12.75">
      <c r="F20" s="6"/>
    </row>
    <row r="21" spans="6:7" ht="12.75">
      <c r="F21" s="6"/>
      <c r="G21" s="6"/>
    </row>
    <row r="22" spans="6:7" ht="12.75">
      <c r="F22" s="6"/>
      <c r="G22" s="6"/>
    </row>
    <row r="23" ht="12.75">
      <c r="C23" s="6"/>
    </row>
  </sheetData>
  <mergeCells count="7">
    <mergeCell ref="B1:G1"/>
    <mergeCell ref="C16:D16"/>
    <mergeCell ref="C18:E18"/>
    <mergeCell ref="A4:A10"/>
    <mergeCell ref="A13:A15"/>
    <mergeCell ref="B12:G12"/>
    <mergeCell ref="A11:A12"/>
  </mergeCells>
  <printOptions/>
  <pageMargins left="0.42" right="0.4" top="0.66" bottom="0.63" header="0.38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9">
      <selection activeCell="D25" sqref="D25"/>
    </sheetView>
  </sheetViews>
  <sheetFormatPr defaultColWidth="9.140625" defaultRowHeight="12.75"/>
  <cols>
    <col min="1" max="1" width="12.140625" style="0" customWidth="1"/>
    <col min="2" max="2" width="27.57421875" style="0" customWidth="1"/>
    <col min="3" max="3" width="30.7109375" style="0" customWidth="1"/>
    <col min="4" max="4" width="18.421875" style="0" customWidth="1"/>
    <col min="5" max="5" width="20.7109375" style="0" customWidth="1"/>
    <col min="6" max="6" width="15.57421875" style="0" customWidth="1"/>
  </cols>
  <sheetData>
    <row r="1" spans="1:6" ht="19.5" customHeight="1" thickBot="1">
      <c r="A1" s="83" t="s">
        <v>9</v>
      </c>
      <c r="B1" s="83"/>
      <c r="C1" s="83"/>
      <c r="D1" s="83"/>
      <c r="E1" s="83"/>
      <c r="F1" s="83"/>
    </row>
    <row r="2" spans="1:6" s="7" customFormat="1" ht="39" thickBot="1">
      <c r="A2" s="29" t="s">
        <v>8</v>
      </c>
      <c r="B2" s="30" t="s">
        <v>2</v>
      </c>
      <c r="C2" s="30" t="s">
        <v>3</v>
      </c>
      <c r="D2" s="30" t="s">
        <v>4</v>
      </c>
      <c r="E2" s="30" t="s">
        <v>7</v>
      </c>
      <c r="F2" s="30" t="s">
        <v>6</v>
      </c>
    </row>
    <row r="3" spans="1:6" ht="25.5">
      <c r="A3" s="11">
        <v>1</v>
      </c>
      <c r="B3" s="13" t="s">
        <v>10</v>
      </c>
      <c r="C3" s="8" t="s">
        <v>11</v>
      </c>
      <c r="D3" s="10">
        <v>521850</v>
      </c>
      <c r="E3" s="10">
        <v>417480</v>
      </c>
      <c r="F3" s="14">
        <v>62622</v>
      </c>
    </row>
    <row r="4" spans="1:6" ht="37.5" customHeight="1">
      <c r="A4" s="11">
        <v>2</v>
      </c>
      <c r="B4" s="13" t="s">
        <v>12</v>
      </c>
      <c r="C4" s="4" t="s">
        <v>13</v>
      </c>
      <c r="D4" s="10">
        <v>512400</v>
      </c>
      <c r="E4" s="10">
        <v>409920</v>
      </c>
      <c r="F4" s="14">
        <v>61488</v>
      </c>
    </row>
    <row r="5" spans="1:6" ht="24.75" customHeight="1">
      <c r="A5" s="12">
        <v>3</v>
      </c>
      <c r="B5" s="15" t="s">
        <v>15</v>
      </c>
      <c r="C5" s="4" t="s">
        <v>14</v>
      </c>
      <c r="D5" s="10">
        <v>1786042</v>
      </c>
      <c r="E5" s="10">
        <v>1428834</v>
      </c>
      <c r="F5" s="14">
        <v>214325</v>
      </c>
    </row>
    <row r="6" spans="1:6" ht="19.5" customHeight="1">
      <c r="A6" s="12">
        <v>4</v>
      </c>
      <c r="B6" s="15" t="s">
        <v>16</v>
      </c>
      <c r="C6" s="5" t="s">
        <v>17</v>
      </c>
      <c r="D6" s="10">
        <v>1081200</v>
      </c>
      <c r="E6" s="10">
        <v>864960</v>
      </c>
      <c r="F6" s="14">
        <v>108120</v>
      </c>
    </row>
    <row r="7" spans="1:6" ht="27.75" customHeight="1">
      <c r="A7" s="12">
        <v>5</v>
      </c>
      <c r="B7" s="15" t="s">
        <v>1</v>
      </c>
      <c r="C7" s="4" t="s">
        <v>0</v>
      </c>
      <c r="D7" s="10">
        <v>388727</v>
      </c>
      <c r="E7" s="16">
        <v>310981.6</v>
      </c>
      <c r="F7" s="17">
        <v>46647.24</v>
      </c>
    </row>
    <row r="8" spans="1:6" ht="53.25" customHeight="1">
      <c r="A8" s="12">
        <v>6</v>
      </c>
      <c r="B8" s="15" t="s">
        <v>18</v>
      </c>
      <c r="C8" s="4" t="s">
        <v>42</v>
      </c>
      <c r="D8" s="10">
        <v>2394942</v>
      </c>
      <c r="E8" s="16">
        <v>1915954</v>
      </c>
      <c r="F8" s="14">
        <v>239494</v>
      </c>
    </row>
    <row r="9" spans="1:6" ht="51" customHeight="1">
      <c r="A9" s="12">
        <v>7</v>
      </c>
      <c r="B9" s="15" t="s">
        <v>19</v>
      </c>
      <c r="C9" s="4" t="s">
        <v>41</v>
      </c>
      <c r="D9" s="10">
        <v>3848039</v>
      </c>
      <c r="E9" s="10">
        <v>3078431</v>
      </c>
      <c r="F9" s="14">
        <v>384804</v>
      </c>
    </row>
    <row r="10" spans="1:6" ht="39.75" customHeight="1">
      <c r="A10" s="12">
        <v>8</v>
      </c>
      <c r="B10" s="15" t="s">
        <v>20</v>
      </c>
      <c r="C10" s="4" t="s">
        <v>21</v>
      </c>
      <c r="D10" s="10">
        <v>874000</v>
      </c>
      <c r="E10" s="10">
        <v>699200</v>
      </c>
      <c r="F10" s="14">
        <v>87400</v>
      </c>
    </row>
    <row r="11" spans="1:6" ht="65.25" customHeight="1">
      <c r="A11" s="12">
        <v>9</v>
      </c>
      <c r="B11" s="15" t="s">
        <v>22</v>
      </c>
      <c r="C11" s="4" t="s">
        <v>23</v>
      </c>
      <c r="D11" s="10">
        <v>2241373</v>
      </c>
      <c r="E11" s="16">
        <v>1793098.4</v>
      </c>
      <c r="F11" s="17">
        <v>224137.3</v>
      </c>
    </row>
    <row r="12" spans="1:6" ht="33.75" customHeight="1">
      <c r="A12" s="12">
        <v>10</v>
      </c>
      <c r="B12" s="15" t="s">
        <v>24</v>
      </c>
      <c r="C12" s="4" t="s">
        <v>25</v>
      </c>
      <c r="D12" s="10">
        <v>2632580</v>
      </c>
      <c r="E12" s="10">
        <v>2106064</v>
      </c>
      <c r="F12" s="14">
        <v>315910</v>
      </c>
    </row>
    <row r="13" spans="1:6" ht="40.5" customHeight="1">
      <c r="A13" s="12">
        <v>11</v>
      </c>
      <c r="B13" s="15" t="s">
        <v>26</v>
      </c>
      <c r="C13" s="4" t="s">
        <v>27</v>
      </c>
      <c r="D13" s="10">
        <v>8850622</v>
      </c>
      <c r="E13" s="10">
        <v>7080498</v>
      </c>
      <c r="F13" s="14">
        <v>885062</v>
      </c>
    </row>
    <row r="14" spans="1:6" ht="39.75" customHeight="1">
      <c r="A14" s="12">
        <v>12</v>
      </c>
      <c r="B14" s="15" t="s">
        <v>26</v>
      </c>
      <c r="C14" s="4" t="s">
        <v>28</v>
      </c>
      <c r="D14" s="10">
        <v>2703560</v>
      </c>
      <c r="E14" s="10">
        <v>2162848</v>
      </c>
      <c r="F14" s="14">
        <v>270356</v>
      </c>
    </row>
    <row r="15" spans="1:6" ht="55.5" customHeight="1">
      <c r="A15" s="12">
        <v>13</v>
      </c>
      <c r="B15" s="15" t="s">
        <v>29</v>
      </c>
      <c r="C15" s="4" t="s">
        <v>30</v>
      </c>
      <c r="D15" s="10">
        <v>1057532</v>
      </c>
      <c r="E15" s="10">
        <v>846026</v>
      </c>
      <c r="F15" s="14">
        <v>126904</v>
      </c>
    </row>
    <row r="16" spans="1:6" ht="28.5" customHeight="1">
      <c r="A16" s="12">
        <v>14</v>
      </c>
      <c r="B16" s="15" t="s">
        <v>31</v>
      </c>
      <c r="C16" s="4" t="s">
        <v>40</v>
      </c>
      <c r="D16" s="10">
        <v>4042562</v>
      </c>
      <c r="E16" s="10">
        <v>3234049</v>
      </c>
      <c r="F16" s="17">
        <v>404256.5</v>
      </c>
    </row>
    <row r="17" spans="1:6" ht="40.5" customHeight="1">
      <c r="A17" s="12">
        <v>15</v>
      </c>
      <c r="B17" s="15" t="s">
        <v>32</v>
      </c>
      <c r="C17" s="4" t="s">
        <v>33</v>
      </c>
      <c r="D17" s="10">
        <v>1458572</v>
      </c>
      <c r="E17" s="10">
        <v>1166857.6</v>
      </c>
      <c r="F17" s="17">
        <v>145857.2</v>
      </c>
    </row>
    <row r="18" spans="1:6" ht="39.75" customHeight="1">
      <c r="A18" s="12">
        <v>16</v>
      </c>
      <c r="B18" s="15" t="s">
        <v>34</v>
      </c>
      <c r="C18" s="4" t="s">
        <v>35</v>
      </c>
      <c r="D18" s="10">
        <v>7507450</v>
      </c>
      <c r="E18" s="10">
        <v>6005960</v>
      </c>
      <c r="F18" s="14">
        <v>750745</v>
      </c>
    </row>
    <row r="19" spans="1:6" ht="39.75" customHeight="1">
      <c r="A19" s="12">
        <v>17</v>
      </c>
      <c r="B19" s="15" t="s">
        <v>36</v>
      </c>
      <c r="C19" s="4" t="s">
        <v>37</v>
      </c>
      <c r="D19" s="10">
        <v>2467140</v>
      </c>
      <c r="E19" s="10">
        <v>1973712</v>
      </c>
      <c r="F19" s="14">
        <v>246714</v>
      </c>
    </row>
    <row r="20" spans="1:6" ht="31.5" customHeight="1" thickBot="1">
      <c r="A20" s="18">
        <v>18</v>
      </c>
      <c r="B20" s="19" t="s">
        <v>39</v>
      </c>
      <c r="C20" s="20" t="s">
        <v>38</v>
      </c>
      <c r="D20" s="21">
        <v>4086790</v>
      </c>
      <c r="E20" s="21">
        <v>3269432</v>
      </c>
      <c r="F20" s="22">
        <v>408679</v>
      </c>
    </row>
    <row r="21" spans="1:6" s="2" customFormat="1" ht="18.75" customHeight="1" thickBot="1">
      <c r="A21" s="31"/>
      <c r="B21" s="84" t="s">
        <v>5</v>
      </c>
      <c r="C21" s="85"/>
      <c r="D21" s="32">
        <f>SUM(D3:D20)</f>
        <v>48455381</v>
      </c>
      <c r="E21" s="33">
        <f>SUM(E3:E20)</f>
        <v>38764305.6</v>
      </c>
      <c r="F21" s="34">
        <f>SUM(F3:F20)</f>
        <v>4983521.24</v>
      </c>
    </row>
    <row r="22" spans="2:6" ht="33" customHeight="1">
      <c r="B22" s="3"/>
      <c r="C22" s="3"/>
      <c r="D22" s="1"/>
      <c r="E22" s="1"/>
      <c r="F22" s="1"/>
    </row>
    <row r="23" spans="1:6" ht="18.75" thickBot="1">
      <c r="A23" s="83" t="s">
        <v>44</v>
      </c>
      <c r="B23" s="83"/>
      <c r="C23" s="83"/>
      <c r="D23" s="83"/>
      <c r="E23" s="83"/>
      <c r="F23" s="83"/>
    </row>
    <row r="24" spans="1:6" ht="39" thickBot="1">
      <c r="A24" s="29" t="s">
        <v>8</v>
      </c>
      <c r="B24" s="30" t="s">
        <v>2</v>
      </c>
      <c r="C24" s="30" t="s">
        <v>3</v>
      </c>
      <c r="D24" s="30" t="s">
        <v>4</v>
      </c>
      <c r="E24" s="30" t="s">
        <v>7</v>
      </c>
      <c r="F24" s="30" t="s">
        <v>6</v>
      </c>
    </row>
    <row r="25" spans="1:6" ht="25.5">
      <c r="A25" s="11">
        <v>1</v>
      </c>
      <c r="B25" s="13" t="s">
        <v>45</v>
      </c>
      <c r="C25" s="8" t="s">
        <v>46</v>
      </c>
      <c r="D25" s="10">
        <v>1344500</v>
      </c>
      <c r="E25" s="10">
        <v>907538</v>
      </c>
      <c r="F25" s="14">
        <v>0</v>
      </c>
    </row>
    <row r="26" spans="1:6" ht="12.75">
      <c r="A26" s="11">
        <v>2</v>
      </c>
      <c r="B26" s="13" t="s">
        <v>47</v>
      </c>
      <c r="C26" s="4" t="s">
        <v>48</v>
      </c>
      <c r="D26" s="10">
        <v>720000</v>
      </c>
      <c r="E26" s="10">
        <v>540000</v>
      </c>
      <c r="F26" s="14">
        <v>108000</v>
      </c>
    </row>
    <row r="27" spans="1:6" ht="12.75">
      <c r="A27" s="12">
        <v>3</v>
      </c>
      <c r="B27" s="15" t="s">
        <v>49</v>
      </c>
      <c r="C27" s="4" t="s">
        <v>50</v>
      </c>
      <c r="D27" s="10">
        <v>1249950</v>
      </c>
      <c r="E27" s="10">
        <v>937462</v>
      </c>
      <c r="F27" s="14">
        <v>187492</v>
      </c>
    </row>
    <row r="28" spans="1:6" ht="25.5">
      <c r="A28" s="12">
        <v>4</v>
      </c>
      <c r="B28" s="15" t="s">
        <v>51</v>
      </c>
      <c r="C28" s="5" t="s">
        <v>52</v>
      </c>
      <c r="D28" s="10">
        <v>945256</v>
      </c>
      <c r="E28" s="10">
        <v>708900</v>
      </c>
      <c r="F28" s="14">
        <v>141780</v>
      </c>
    </row>
    <row r="29" spans="1:6" ht="25.5">
      <c r="A29" s="12">
        <v>5</v>
      </c>
      <c r="B29" s="15" t="s">
        <v>53</v>
      </c>
      <c r="C29" s="4" t="s">
        <v>73</v>
      </c>
      <c r="D29" s="10">
        <v>350166</v>
      </c>
      <c r="E29" s="10">
        <v>262600</v>
      </c>
      <c r="F29" s="14">
        <v>52520</v>
      </c>
    </row>
    <row r="30" spans="1:6" ht="25.5">
      <c r="A30" s="12">
        <v>6</v>
      </c>
      <c r="B30" s="15" t="s">
        <v>54</v>
      </c>
      <c r="C30" s="4" t="s">
        <v>55</v>
      </c>
      <c r="D30" s="10">
        <v>843000</v>
      </c>
      <c r="E30" s="10">
        <v>632200</v>
      </c>
      <c r="F30" s="14">
        <v>126450</v>
      </c>
    </row>
    <row r="31" spans="1:6" ht="12.75">
      <c r="A31" s="12">
        <v>7</v>
      </c>
      <c r="B31" s="15" t="s">
        <v>56</v>
      </c>
      <c r="C31" s="4" t="s">
        <v>57</v>
      </c>
      <c r="D31" s="10">
        <v>627200</v>
      </c>
      <c r="E31" s="10">
        <v>470000</v>
      </c>
      <c r="F31" s="14">
        <v>94000</v>
      </c>
    </row>
    <row r="32" spans="1:6" ht="25.5">
      <c r="A32" s="12">
        <v>8</v>
      </c>
      <c r="B32" s="15" t="s">
        <v>58</v>
      </c>
      <c r="C32" s="4" t="s">
        <v>59</v>
      </c>
      <c r="D32" s="10">
        <v>837900</v>
      </c>
      <c r="E32" s="10">
        <v>628425</v>
      </c>
      <c r="F32" s="14">
        <v>125685</v>
      </c>
    </row>
    <row r="33" spans="1:6" ht="25.5">
      <c r="A33" s="12">
        <v>9</v>
      </c>
      <c r="B33" s="15" t="s">
        <v>60</v>
      </c>
      <c r="C33" s="4" t="s">
        <v>61</v>
      </c>
      <c r="D33" s="10">
        <v>734020</v>
      </c>
      <c r="E33" s="10">
        <v>550515</v>
      </c>
      <c r="F33" s="14">
        <v>110103</v>
      </c>
    </row>
    <row r="34" spans="1:6" ht="25.5">
      <c r="A34" s="12">
        <v>10</v>
      </c>
      <c r="B34" s="15" t="s">
        <v>62</v>
      </c>
      <c r="C34" s="4" t="s">
        <v>63</v>
      </c>
      <c r="D34" s="10">
        <v>1580000</v>
      </c>
      <c r="E34" s="10">
        <v>1185000</v>
      </c>
      <c r="F34" s="14">
        <v>237000</v>
      </c>
    </row>
    <row r="35" spans="1:6" ht="25.5">
      <c r="A35" s="12">
        <v>11</v>
      </c>
      <c r="B35" s="15" t="s">
        <v>64</v>
      </c>
      <c r="C35" s="4" t="s">
        <v>65</v>
      </c>
      <c r="D35" s="10">
        <v>926000</v>
      </c>
      <c r="E35" s="10">
        <v>694500</v>
      </c>
      <c r="F35" s="14">
        <v>138900</v>
      </c>
    </row>
    <row r="36" spans="1:6" ht="25.5">
      <c r="A36" s="12">
        <v>12</v>
      </c>
      <c r="B36" s="15" t="s">
        <v>66</v>
      </c>
      <c r="C36" s="4" t="s">
        <v>67</v>
      </c>
      <c r="D36" s="10">
        <v>1119277</v>
      </c>
      <c r="E36" s="10">
        <v>783493</v>
      </c>
      <c r="F36" s="14">
        <v>0</v>
      </c>
    </row>
    <row r="37" spans="1:6" ht="25.5">
      <c r="A37" s="12">
        <v>13</v>
      </c>
      <c r="B37" s="15" t="s">
        <v>68</v>
      </c>
      <c r="C37" s="4" t="s">
        <v>69</v>
      </c>
      <c r="D37" s="10">
        <v>280000</v>
      </c>
      <c r="E37" s="10">
        <v>210000</v>
      </c>
      <c r="F37" s="14">
        <v>42000</v>
      </c>
    </row>
    <row r="38" spans="1:6" ht="25.5">
      <c r="A38" s="12">
        <v>14</v>
      </c>
      <c r="B38" s="15" t="s">
        <v>70</v>
      </c>
      <c r="C38" s="4" t="s">
        <v>71</v>
      </c>
      <c r="D38" s="10">
        <v>1730000</v>
      </c>
      <c r="E38" s="10">
        <v>1297500</v>
      </c>
      <c r="F38" s="14">
        <v>259500</v>
      </c>
    </row>
    <row r="39" spans="1:6" ht="77.25" thickBot="1">
      <c r="A39" s="12">
        <v>15</v>
      </c>
      <c r="B39" s="15" t="s">
        <v>72</v>
      </c>
      <c r="C39" s="4" t="s">
        <v>75</v>
      </c>
      <c r="D39" s="10">
        <v>764000</v>
      </c>
      <c r="E39" s="10">
        <v>687600</v>
      </c>
      <c r="F39" s="14">
        <v>0</v>
      </c>
    </row>
    <row r="40" spans="1:6" ht="18.75" customHeight="1" thickBot="1">
      <c r="A40" s="31"/>
      <c r="B40" s="84" t="s">
        <v>5</v>
      </c>
      <c r="C40" s="85"/>
      <c r="D40" s="32">
        <f>SUM(D25:D39)</f>
        <v>14051269</v>
      </c>
      <c r="E40" s="32">
        <f>SUM(E25:E39)</f>
        <v>10495733</v>
      </c>
      <c r="F40" s="35">
        <f>SUM(F25:F39)</f>
        <v>1623430</v>
      </c>
    </row>
  </sheetData>
  <mergeCells count="4">
    <mergeCell ref="A1:F1"/>
    <mergeCell ref="B21:C21"/>
    <mergeCell ref="A23:F23"/>
    <mergeCell ref="B40:C4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Karásek</dc:creator>
  <cp:keywords/>
  <dc:description/>
  <cp:lastModifiedBy>Lenka Vašátková</cp:lastModifiedBy>
  <cp:lastPrinted>2006-05-31T11:00:55Z</cp:lastPrinted>
  <dcterms:created xsi:type="dcterms:W3CDTF">2005-09-01T05:46:12Z</dcterms:created>
  <dcterms:modified xsi:type="dcterms:W3CDTF">2006-05-31T12:07:41Z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1115661822</vt:i4>
  </property>
  <property fmtid="{D5CDD505-2E9C-101B-9397-08002B2CF9AE}" pid="3" name="_EmailSubject">
    <vt:lpwstr>Přijaté projekty-GS 3.2 SROP 3.kolo</vt:lpwstr>
  </property>
  <property fmtid="{D5CDD505-2E9C-101B-9397-08002B2CF9AE}" pid="4" name="_AuthorEmail">
    <vt:lpwstr>lpechanek@kr-kralovehradecky.cz</vt:lpwstr>
  </property>
  <property fmtid="{D5CDD505-2E9C-101B-9397-08002B2CF9AE}" pid="5" name="_AuthorEmailDisplayName">
    <vt:lpwstr>Pechánek Luboš Ing.</vt:lpwstr>
  </property>
  <property fmtid="{D5CDD505-2E9C-101B-9397-08002B2CF9AE}" pid="6" name="_ReviewingToolsShownOnce">
    <vt:lpwstr/>
  </property>
</Properties>
</file>