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HK" sheetId="1" r:id="rId1"/>
  </sheets>
  <definedNames>
    <definedName name="_xlnm._FilterDatabase" localSheetId="0" hidden="1">'HK'!$A$1:$F$228</definedName>
  </definedNames>
  <calcPr fullCalcOnLoad="1"/>
</workbook>
</file>

<file path=xl/comments1.xml><?xml version="1.0" encoding="utf-8"?>
<comments xmlns="http://schemas.openxmlformats.org/spreadsheetml/2006/main">
  <authors>
    <author>590</author>
  </authors>
  <commentList>
    <comment ref="I31" authorId="0">
      <text>
        <r>
          <rPr>
            <b/>
            <sz val="8"/>
            <rFont val="Tahoma"/>
            <family val="2"/>
          </rPr>
          <t>V. Pršalová:</t>
        </r>
        <r>
          <rPr>
            <sz val="8"/>
            <rFont val="Tahoma"/>
            <family val="2"/>
          </rPr>
          <t xml:space="preserve">
Změna čísla účtu.</t>
        </r>
      </text>
    </comment>
  </commentList>
</comments>
</file>

<file path=xl/sharedStrings.xml><?xml version="1.0" encoding="utf-8"?>
<sst xmlns="http://schemas.openxmlformats.org/spreadsheetml/2006/main" count="900" uniqueCount="440">
  <si>
    <t>IČ</t>
  </si>
  <si>
    <t>Evidenční číslo</t>
  </si>
  <si>
    <t>Název služby</t>
  </si>
  <si>
    <t>ADRA, o.s.</t>
  </si>
  <si>
    <t>S0048/2013</t>
  </si>
  <si>
    <t>Dětské krizové centrum ADRA</t>
  </si>
  <si>
    <t>AGAPÉ, o.s.</t>
  </si>
  <si>
    <t>S0440/2013</t>
  </si>
  <si>
    <t>Občanská poradna Rychnov nad Kněžnou</t>
  </si>
  <si>
    <t>Alžběta Limberská - Domácí péče Jičín</t>
  </si>
  <si>
    <t>F0016/2013</t>
  </si>
  <si>
    <t>Ambeat Health Care a.s.</t>
  </si>
  <si>
    <t>R0085/2013</t>
  </si>
  <si>
    <t>Senior centrum Přepychy</t>
  </si>
  <si>
    <t>Senior centrum Malá Čermná</t>
  </si>
  <si>
    <t>Asociace pomáhající lidem s autismem - APLA Praha, Střední Čechy, o.s.</t>
  </si>
  <si>
    <t>S0023/2013</t>
  </si>
  <si>
    <t>S0465/2013</t>
  </si>
  <si>
    <t>Denní stacionář Klubu Klokánek</t>
  </si>
  <si>
    <t>Barevné domky Hajnice</t>
  </si>
  <si>
    <t>A0289/2013</t>
  </si>
  <si>
    <t>Vínový dům</t>
  </si>
  <si>
    <t>S0441/2013</t>
  </si>
  <si>
    <t>Centrum péče o duševní zdraví</t>
  </si>
  <si>
    <t>Centrum sociální pomoci a služeb o. p. s.</t>
  </si>
  <si>
    <t>P0077/2013</t>
  </si>
  <si>
    <t>Denní stacionář - Domovinka</t>
  </si>
  <si>
    <t>Manželská a rodinná poradna Náchod</t>
  </si>
  <si>
    <t>Manželská a rodinná poradna Jičín</t>
  </si>
  <si>
    <t>A0478/2013</t>
  </si>
  <si>
    <t>Český klub nedoslýchavých HELP</t>
  </si>
  <si>
    <t>S0618/2013</t>
  </si>
  <si>
    <t>C0165/2013</t>
  </si>
  <si>
    <t>C0158/2013</t>
  </si>
  <si>
    <t>centrum denních služeb</t>
  </si>
  <si>
    <t>Pracoviště rané péče</t>
  </si>
  <si>
    <t>C0157/2013</t>
  </si>
  <si>
    <t xml:space="preserve">Pečovatelská služba </t>
  </si>
  <si>
    <t>Denní centrum pro seniory</t>
  </si>
  <si>
    <t>Domov Diakonie</t>
  </si>
  <si>
    <t>C0155/2013</t>
  </si>
  <si>
    <t>Poradna pro cizince a uprchlíky</t>
  </si>
  <si>
    <t>Domov Dědina</t>
  </si>
  <si>
    <t>A0297/2013</t>
  </si>
  <si>
    <t>Domov Dolní zámek</t>
  </si>
  <si>
    <t>A0307/2013</t>
  </si>
  <si>
    <t>A0304/2013</t>
  </si>
  <si>
    <t>Domov pro seniory</t>
  </si>
  <si>
    <t>Domov důchodců Albrechtice nad Orlicí</t>
  </si>
  <si>
    <t>A0298/2013</t>
  </si>
  <si>
    <t>Domov důchodců Borohrádek</t>
  </si>
  <si>
    <t>A0299/2013</t>
  </si>
  <si>
    <t>Domov důchodců Černožice</t>
  </si>
  <si>
    <t>A0293/2013</t>
  </si>
  <si>
    <t>Domov důchodců Dvůr Králové nad Labem</t>
  </si>
  <si>
    <t>A0288/2013</t>
  </si>
  <si>
    <t>Domov důchodců Hradec Králové</t>
  </si>
  <si>
    <t>A0295/2013</t>
  </si>
  <si>
    <t>Domov důchodců Humburky</t>
  </si>
  <si>
    <t>A0308/2013</t>
  </si>
  <si>
    <t>Domov důchodců ChD - Zdislava</t>
  </si>
  <si>
    <t>A0512/2013</t>
  </si>
  <si>
    <t>Domov důchodců ChD-Zdislava</t>
  </si>
  <si>
    <t>Domov důchodců Lampertice</t>
  </si>
  <si>
    <t>A0290/2013</t>
  </si>
  <si>
    <t>Domov důchodců Malá Čermná</t>
  </si>
  <si>
    <t>A0338/2013</t>
  </si>
  <si>
    <t>Domov důchodců Mlázovice</t>
  </si>
  <si>
    <t>A0593/2013</t>
  </si>
  <si>
    <t>Domov důchodců Náchod</t>
  </si>
  <si>
    <t>A0305/2013</t>
  </si>
  <si>
    <t>Domov důchodců Police nad Metují</t>
  </si>
  <si>
    <t>A0306/2013</t>
  </si>
  <si>
    <t>Domov důchodců Tmavý Důl</t>
  </si>
  <si>
    <t>A0286/2013</t>
  </si>
  <si>
    <t>DOMOV NA STŘÍBRNÉM VRCHU</t>
  </si>
  <si>
    <t>A0303/2013</t>
  </si>
  <si>
    <t>Domov odpočinku ve stáří  Justynka</t>
  </si>
  <si>
    <t>A0513/2013</t>
  </si>
  <si>
    <t>Domov odpočinku ve stáří Justynka</t>
  </si>
  <si>
    <t>Domov pro seniory Pilníkov</t>
  </si>
  <si>
    <t>A0291/2013</t>
  </si>
  <si>
    <t>Domov pro seniory Trutnov</t>
  </si>
  <si>
    <t>A0548/2013</t>
  </si>
  <si>
    <t>Domov pro seniory Vrchlabí</t>
  </si>
  <si>
    <t>A0285/2013</t>
  </si>
  <si>
    <t>Domov sociálních služeb Skřivany</t>
  </si>
  <si>
    <t>A0292/2013</t>
  </si>
  <si>
    <t>Domov sociálních služeb Skřivany - DOZP</t>
  </si>
  <si>
    <t>Domov sociálních služeb Skřivany - CHB</t>
  </si>
  <si>
    <t>Domov V Podzámčí</t>
  </si>
  <si>
    <t>A0302/2013</t>
  </si>
  <si>
    <t>DUHA o. p. s.</t>
  </si>
  <si>
    <t>P0078/2013</t>
  </si>
  <si>
    <t>Duha o.p.s. Nový Bydžov - denní centrum</t>
  </si>
  <si>
    <t>Duha o.p.s. - Klub Čásek</t>
  </si>
  <si>
    <t>A0488/2013</t>
  </si>
  <si>
    <t>Farní charita Dobruška</t>
  </si>
  <si>
    <t>C0216/2013</t>
  </si>
  <si>
    <t>osobní asistence</t>
  </si>
  <si>
    <t>Farní charita Dvůr Králové nad Labem</t>
  </si>
  <si>
    <t>C0159/2013</t>
  </si>
  <si>
    <t>Osobní asistence</t>
  </si>
  <si>
    <t>Občanská poradna Jaroměř</t>
  </si>
  <si>
    <t>Střelka</t>
  </si>
  <si>
    <t>Občanská poradna Dvůr Králové nad Labem</t>
  </si>
  <si>
    <t>Občanská poradna Hořice</t>
  </si>
  <si>
    <t>Farní charita Náchod</t>
  </si>
  <si>
    <t>C0166/2013</t>
  </si>
  <si>
    <t>Dům na půli cesty - Náchod</t>
  </si>
  <si>
    <t>Farní charita Rychnov nad Kněžnou</t>
  </si>
  <si>
    <t>C0156/2013</t>
  </si>
  <si>
    <t>Stacionář sv.Františka</t>
  </si>
  <si>
    <t>Farní charita Třebechovice pod Orebem</t>
  </si>
  <si>
    <t>C0163/2013</t>
  </si>
  <si>
    <t>Charitní pečovatelská služba</t>
  </si>
  <si>
    <t>Geriatrické centrum Týniště nad Orlicí</t>
  </si>
  <si>
    <t>A0442/2013</t>
  </si>
  <si>
    <t>Hewer - občanské sdružení</t>
  </si>
  <si>
    <t>S0636/2013</t>
  </si>
  <si>
    <t>Osobní asistence pro Hradecký kraj</t>
  </si>
  <si>
    <t>Hospicové občanské sdružení Duha</t>
  </si>
  <si>
    <t>S0850/2013</t>
  </si>
  <si>
    <t>Centrum domácí hospicové péče</t>
  </si>
  <si>
    <t>Laxus o.s.</t>
  </si>
  <si>
    <t>S0457/2013</t>
  </si>
  <si>
    <t>Ambulantní centrum Hradec Králové</t>
  </si>
  <si>
    <t>K-centrum Hradec Králové</t>
  </si>
  <si>
    <t>S0446/2013</t>
  </si>
  <si>
    <t>Denní centrum"Beránek"</t>
  </si>
  <si>
    <t>Město Česká Skalice</t>
  </si>
  <si>
    <t>M0139/2013</t>
  </si>
  <si>
    <t>Pečovatelská služba Česká Skalice</t>
  </si>
  <si>
    <t>Město Dobruška</t>
  </si>
  <si>
    <t>M0143/2013</t>
  </si>
  <si>
    <t>Město Dobruška Pečovatelská služba</t>
  </si>
  <si>
    <t>Město Hronov</t>
  </si>
  <si>
    <t>M0140/2013</t>
  </si>
  <si>
    <t>Pečovatelská služba Hronov</t>
  </si>
  <si>
    <t>Město Jaroměř</t>
  </si>
  <si>
    <t>M0141/2013</t>
  </si>
  <si>
    <t>Pečovatelská služba Jaroměř</t>
  </si>
  <si>
    <t>Město Kostelec nad Orlicí</t>
  </si>
  <si>
    <t>M0144/2013</t>
  </si>
  <si>
    <t>Pečovatelská služba</t>
  </si>
  <si>
    <t>Domovinka - centrum denních služeb</t>
  </si>
  <si>
    <t>Město Lázně Bělohrad</t>
  </si>
  <si>
    <t>M0137/2013</t>
  </si>
  <si>
    <t>Pečovatelská služba Lázně Bělohrad</t>
  </si>
  <si>
    <t>Město Meziměstí</t>
  </si>
  <si>
    <t>M0166/2013</t>
  </si>
  <si>
    <t>Pečovatelská služba Meziměstí</t>
  </si>
  <si>
    <t>Město Miletín</t>
  </si>
  <si>
    <t>M0267/2013</t>
  </si>
  <si>
    <t>Město Miletín-pečovatelská služba</t>
  </si>
  <si>
    <t>Město Nové Město nad Metují</t>
  </si>
  <si>
    <t>M0221/2013</t>
  </si>
  <si>
    <t>Klub Mandl Nové Město nad Metují</t>
  </si>
  <si>
    <t>Město Police nad Metují</t>
  </si>
  <si>
    <t>M0321/2013</t>
  </si>
  <si>
    <t>Město Rokytnice v Orlických horách</t>
  </si>
  <si>
    <t>M0223/2013</t>
  </si>
  <si>
    <t>Město Rtyně v Podkrkonoší</t>
  </si>
  <si>
    <t>M0224/2013</t>
  </si>
  <si>
    <t>Město Teplice nad Metují</t>
  </si>
  <si>
    <t>M0142/2013</t>
  </si>
  <si>
    <t>Pečovatelská služba Teplice nad Metují</t>
  </si>
  <si>
    <t>Město Úpice</t>
  </si>
  <si>
    <t>M0146/2013</t>
  </si>
  <si>
    <t>Pečovatelská služba města Úpice</t>
  </si>
  <si>
    <t>Město Vamberk</t>
  </si>
  <si>
    <t>M0167/2013</t>
  </si>
  <si>
    <t>Město Vrchlabí</t>
  </si>
  <si>
    <t>M0147/2013</t>
  </si>
  <si>
    <t>Pečovatelská služba Vrchlabí</t>
  </si>
  <si>
    <t>Městská nemocnice Hořice</t>
  </si>
  <si>
    <t>A0392/2013</t>
  </si>
  <si>
    <t>A0609/2013</t>
  </si>
  <si>
    <t>MěSSS Marie Náchod</t>
  </si>
  <si>
    <t>Městské středisko sociálních služeb Oáza</t>
  </si>
  <si>
    <t>A0514/2013</t>
  </si>
  <si>
    <t>Městys Pecka</t>
  </si>
  <si>
    <t>M0138/2013</t>
  </si>
  <si>
    <t>Pečovatelská služba Pecka</t>
  </si>
  <si>
    <t>F0017/2013</t>
  </si>
  <si>
    <t>S0452/2013</t>
  </si>
  <si>
    <t>o.s. Sportem proti bariérám - Český Ráj</t>
  </si>
  <si>
    <t>S0448/2013</t>
  </si>
  <si>
    <t>o.s. sportem proti bariérám - Český Ráj</t>
  </si>
  <si>
    <t>Občanské poradenské středisko, o.p.s.</t>
  </si>
  <si>
    <t>P0074/2013</t>
  </si>
  <si>
    <t>Občanská poradna Náchod</t>
  </si>
  <si>
    <t>Občanská poradna Hradec Králové</t>
  </si>
  <si>
    <t xml:space="preserve">Poradna SOROPO Jičín </t>
  </si>
  <si>
    <t>Občanské sdružení Cesta</t>
  </si>
  <si>
    <t>S0453/2013</t>
  </si>
  <si>
    <t>S0462/2013</t>
  </si>
  <si>
    <t>Centrum denních služeb</t>
  </si>
  <si>
    <t>Občanské sdružení Salinger</t>
  </si>
  <si>
    <t>S0460/2013</t>
  </si>
  <si>
    <t>NZDM Modrý pomeranč</t>
  </si>
  <si>
    <t>Obecný zájem o. s.</t>
  </si>
  <si>
    <t>S0443/2013</t>
  </si>
  <si>
    <t>Obecný zájem,o.s.</t>
  </si>
  <si>
    <t>Oblastní charita Červený Kostelec</t>
  </si>
  <si>
    <t>C0167/2013</t>
  </si>
  <si>
    <t>Hospic Anežky České</t>
  </si>
  <si>
    <t>Chráněné bydlení</t>
  </si>
  <si>
    <t>Tísňová péče při pečovatelské službě</t>
  </si>
  <si>
    <t>Odborná poradna</t>
  </si>
  <si>
    <t>Charitní pečovatelská služba Hostinné</t>
  </si>
  <si>
    <t>Oblastní charita Hradec Králové</t>
  </si>
  <si>
    <t>C0162/2013</t>
  </si>
  <si>
    <t>Poradna pro lidi v tísni Hradec Králové</t>
  </si>
  <si>
    <t>Oblastní charita Jičín</t>
  </si>
  <si>
    <t>C0186/2013</t>
  </si>
  <si>
    <t>Nízkoprahový klub Pohoda</t>
  </si>
  <si>
    <t>Nízkoprahový klub Exit</t>
  </si>
  <si>
    <t>Oblastní charita Sobotka</t>
  </si>
  <si>
    <t>C0161/2013</t>
  </si>
  <si>
    <t>Oblastní charita Trutnov</t>
  </si>
  <si>
    <t>C0160/2013</t>
  </si>
  <si>
    <t>S0639/2013</t>
  </si>
  <si>
    <t>DaMPi - dům chráněného bydlení</t>
  </si>
  <si>
    <t>S0837/2013</t>
  </si>
  <si>
    <t>Dům na půl cesty Jičín</t>
  </si>
  <si>
    <t>OD5K10, o. s.</t>
  </si>
  <si>
    <t>S0820/2013</t>
  </si>
  <si>
    <t>Centrum 5KA</t>
  </si>
  <si>
    <t>OO SPMP Jičín - APROPO</t>
  </si>
  <si>
    <t>S0459/2013</t>
  </si>
  <si>
    <t>Denní stacionář APROPO</t>
  </si>
  <si>
    <t>Osobní asistence APROPO</t>
  </si>
  <si>
    <t>Péče o duševní zdraví - region Pardubice</t>
  </si>
  <si>
    <t>S0138/2013</t>
  </si>
  <si>
    <t>Sociální rehabilitace - středisko Jičín</t>
  </si>
  <si>
    <t>A0641/2013</t>
  </si>
  <si>
    <t>Dům Žofie</t>
  </si>
  <si>
    <t>Pečovatelská služba Trutnov</t>
  </si>
  <si>
    <t>A0546/2013</t>
  </si>
  <si>
    <t>PROSTOR PRO, o.s.</t>
  </si>
  <si>
    <t>S0464/2013</t>
  </si>
  <si>
    <t>NZDM KLÍDEK</t>
  </si>
  <si>
    <t>NZDM KLUBÍK</t>
  </si>
  <si>
    <t>Rehamedica Žacléř, a.s.</t>
  </si>
  <si>
    <t>R0076/2013</t>
  </si>
  <si>
    <t>ROZKOŠ bez RIZIKA</t>
  </si>
  <si>
    <t>S0602/2013</t>
  </si>
  <si>
    <t>Nejste na to samy - Čechy</t>
  </si>
  <si>
    <t>Sdružení Neratov</t>
  </si>
  <si>
    <t>S0451/2013</t>
  </si>
  <si>
    <t>Domov</t>
  </si>
  <si>
    <t>A0339/2013</t>
  </si>
  <si>
    <t>Stacionář RIAPS</t>
  </si>
  <si>
    <t>S0463/2013</t>
  </si>
  <si>
    <t>Stacionář KAMARÁD</t>
  </si>
  <si>
    <t>SENIOR CENTRUM Hradec Králové o.p.s.</t>
  </si>
  <si>
    <t>P0079/2013</t>
  </si>
  <si>
    <t>odlehčovací služba</t>
  </si>
  <si>
    <t>S0530/2013</t>
  </si>
  <si>
    <t>SKOK do života o. p. s.</t>
  </si>
  <si>
    <t>P0139/2013</t>
  </si>
  <si>
    <t>BYDLENÍ v síti</t>
  </si>
  <si>
    <t>Služby Dolní Kalná, okres Trutnov</t>
  </si>
  <si>
    <t>A0651/2013</t>
  </si>
  <si>
    <t>Terénní pečovatelská služba</t>
  </si>
  <si>
    <t>Sociální služby města Hořice</t>
  </si>
  <si>
    <t>A0594/2013</t>
  </si>
  <si>
    <t>Pečovatelská služba Hořice</t>
  </si>
  <si>
    <t>Sociální služby města Jičína</t>
  </si>
  <si>
    <t>A0592/2013</t>
  </si>
  <si>
    <t>Denní stacionář Domovinka</t>
  </si>
  <si>
    <t>Sociální služby Města Opočna</t>
  </si>
  <si>
    <t>A0439/2013</t>
  </si>
  <si>
    <t>Domov pro seniory Jitřenka</t>
  </si>
  <si>
    <t>pečovatelská služba</t>
  </si>
  <si>
    <t>P0080/2013</t>
  </si>
  <si>
    <t>Domovinka-denní stacionář</t>
  </si>
  <si>
    <t>A0598/2013</t>
  </si>
  <si>
    <t>Spokojený domov, o.p.s.</t>
  </si>
  <si>
    <t>P0204/2013</t>
  </si>
  <si>
    <t>Společné cesty - o.s.</t>
  </si>
  <si>
    <t>S0640/2013</t>
  </si>
  <si>
    <t>A0547/2013</t>
  </si>
  <si>
    <t>Středisko pro ranou péči Liberec, o.p.s.</t>
  </si>
  <si>
    <t>P0201/2013</t>
  </si>
  <si>
    <t>P0076/2013</t>
  </si>
  <si>
    <t>Svaz neslyšících a nedoslýchavých v ČR</t>
  </si>
  <si>
    <t>S0092/2013</t>
  </si>
  <si>
    <t>Specifické poradenství pro sluchově postižené SNN v ČR</t>
  </si>
  <si>
    <t>Svaz neslyšících a nedoslýchavých v ČR - Hradecký spolek neslyšících</t>
  </si>
  <si>
    <t>S0455/2013</t>
  </si>
  <si>
    <t>S0624/2013</t>
  </si>
  <si>
    <t>TyfloCentrum Hradec Králové, o. p. s.</t>
  </si>
  <si>
    <t>P0075/2013</t>
  </si>
  <si>
    <t>průvodcovské a předčitatelské služby</t>
  </si>
  <si>
    <t>A0294/2013</t>
  </si>
  <si>
    <t>A0301/2013</t>
  </si>
  <si>
    <t>Ústav sociální péče pro mládež Domečky</t>
  </si>
  <si>
    <t>Ústav sociální péče pro mládež Kvasiny</t>
  </si>
  <si>
    <t>A0300/2013</t>
  </si>
  <si>
    <t>A0296/2013</t>
  </si>
  <si>
    <t>A0494/2013</t>
  </si>
  <si>
    <t>Ústav sociálních služeb Milíčeves</t>
  </si>
  <si>
    <t>A0597/2013</t>
  </si>
  <si>
    <t>F0002/2013</t>
  </si>
  <si>
    <t>Asistenční služba Daneta</t>
  </si>
  <si>
    <t>Chráněné bydlení Daneta</t>
  </si>
  <si>
    <t>Denní stacionář Daneta</t>
  </si>
  <si>
    <t>R0030/2013</t>
  </si>
  <si>
    <t>ŽIVOT 90 - pobočka Hradec Králové</t>
  </si>
  <si>
    <t>S0454/2013</t>
  </si>
  <si>
    <t>Servis domácí péče - pečovatelská služba</t>
  </si>
  <si>
    <t>Život bez bariér, o. s.</t>
  </si>
  <si>
    <t>S0444/2013</t>
  </si>
  <si>
    <t>Denní stacionář - Centrum Klášter</t>
  </si>
  <si>
    <t>Odborné sociální poradenství</t>
  </si>
  <si>
    <t>Centrum pro ZP Královéhradeckého kraje</t>
  </si>
  <si>
    <t>Diakonie ČCE - stř. BETANIE - evangelický domov v Náchodě</t>
  </si>
  <si>
    <t>Domov důchodců a ÚSP Česká Skalice</t>
  </si>
  <si>
    <t>Dům s PS Svoboda nad Úpou</t>
  </si>
  <si>
    <t>Malý princ, Ag. pro komplexní péči o ZP</t>
  </si>
  <si>
    <t>NONA - společnost ZP, o. s.</t>
  </si>
  <si>
    <t>Obl. sp. Českého červeného kříže HK</t>
  </si>
  <si>
    <t>Obl. sp. Českého červeného kříže Jičín</t>
  </si>
  <si>
    <t>PS Města Dvůr Králové nad Labem</t>
  </si>
  <si>
    <t>Sdružení ozdravoven a léčeben okr. TU</t>
  </si>
  <si>
    <t>Sdružení rodičů a přátel MP v Jičíně</t>
  </si>
  <si>
    <t>ÚSP pro MP mládež Chotělice</t>
  </si>
  <si>
    <t>ÚSP pro tělesně postižené v Hořicích v P.</t>
  </si>
  <si>
    <t>Věra Kosinová - Daneta, zařízení pro ZP</t>
  </si>
  <si>
    <t>Stacionář pro zdravotně oslabené a TP</t>
  </si>
  <si>
    <t>ADRA-poradna pro oběti násilí a tr. činnosti</t>
  </si>
  <si>
    <t>Domov se zvl. režimem pro lidi s autismem</t>
  </si>
  <si>
    <t>Chr. bydlení - domácnosti v běžné zástavbě</t>
  </si>
  <si>
    <t>Manželská a rodinná poradna Hradec Král.</t>
  </si>
  <si>
    <t>Psychologická poradna Rychnov nad Kněž.</t>
  </si>
  <si>
    <t>Centrum soc. sl. Naděje Broumov - PS</t>
  </si>
  <si>
    <t>Centrum soc. sl. Naděje Broumov - DPS</t>
  </si>
  <si>
    <t>Poradenské středisko ČKNH v Hradci Král.</t>
  </si>
  <si>
    <t>Diakonie ČCE - středisko BETANIE - evang. domov v Náchodě</t>
  </si>
  <si>
    <t>Domov pro osoby se zdr. postižením</t>
  </si>
  <si>
    <t>Duha o.p.s. Nový Bydžov - odlehč. služba</t>
  </si>
  <si>
    <t>Duha o.p.s. Nový Bydžov - PS</t>
  </si>
  <si>
    <t>Centrum terénních programů KH kraje</t>
  </si>
  <si>
    <t>Pečovatelská služba Rokytnice v Orl. hor.</t>
  </si>
  <si>
    <t>Mgr. Zuzana Luňáková, Ag. domácí péče</t>
  </si>
  <si>
    <t>Stacionář NONA pro mládež a dospělé                           s MP a kombinovanými vadami</t>
  </si>
  <si>
    <t>Obč. sdr. Cesta Náchod-odlehčovací služba</t>
  </si>
  <si>
    <t>Obč. sdr. Cesta Náchod - denní stacionář</t>
  </si>
  <si>
    <t>OA k dětem a mladým dospělým se ZP</t>
  </si>
  <si>
    <t>Charitní PS Hradec Králové</t>
  </si>
  <si>
    <t>Středisko RP Sluníčko Hradec Králové</t>
  </si>
  <si>
    <t>Noclehárna - Dům Matky Terezy HK</t>
  </si>
  <si>
    <t>Soc. rehabilitace - Dům Matky Terezy HK</t>
  </si>
  <si>
    <t>Soc. aktivizační služby pro rodiny s dětmi</t>
  </si>
  <si>
    <t>OCH Sobotka - Charitní pečovatelská služba</t>
  </si>
  <si>
    <t>OCH Sobotka-Domov pokoj.stáří Libošovice</t>
  </si>
  <si>
    <t>Charitní ošetřovatelská a PS Trutnov</t>
  </si>
  <si>
    <t>NZDM - Shelter, RIAPS</t>
  </si>
  <si>
    <t>Manželská a rod. poradna - RIAPS Trutnov</t>
  </si>
  <si>
    <t>Kont.centrum a ter.služby na malém městě</t>
  </si>
  <si>
    <t>SAS pro zrak. postižené občany - Trutnov</t>
  </si>
  <si>
    <t>Stacionář pro zdr. oslabené a těl. postižené</t>
  </si>
  <si>
    <t>Středisko soc. sl. Chlumec n. Cidlinou o.p.s.</t>
  </si>
  <si>
    <t>zákl. a odb. poradenství pro zrak. postižené</t>
  </si>
  <si>
    <t>SAS pro zrakově postižené</t>
  </si>
  <si>
    <t>ÚSP pro ment. postiženou mlá Chotělice</t>
  </si>
  <si>
    <t>Druh sl.</t>
  </si>
  <si>
    <t>Centrum pro ZP KH kraje</t>
  </si>
  <si>
    <t>Centrum soc. služeb Naděje Broumov</t>
  </si>
  <si>
    <t>Diakonie ČCE - stř. Světlo ve Vrchlabí</t>
  </si>
  <si>
    <t>Diakonie ČCE - stř. ve Dvoře Král. n. Lab.</t>
  </si>
  <si>
    <t>Diecézní katolická charita Hradec Král.</t>
  </si>
  <si>
    <t>Domov důchodců Dvůr Král. nad Labem</t>
  </si>
  <si>
    <t>Městské středisko soc. služeb MARIE</t>
  </si>
  <si>
    <t>Městské středisko soc. služeb Oáza</t>
  </si>
  <si>
    <t>Mgr. Zuzana Luňáková, Ag. dom. péče</t>
  </si>
  <si>
    <t>Obč. sdr. rodičů a přátel dětí s handic. ORION</t>
  </si>
  <si>
    <t>Sjednoc. org. nevid. a slabozr. ČR</t>
  </si>
  <si>
    <t>Soc. služby města Rychnov n. Kn., o. p. s.</t>
  </si>
  <si>
    <t>Sociální služby obce Chomutice - DPS</t>
  </si>
  <si>
    <t>Stř. soc. služeb Chlumec nad C. o.p.s.</t>
  </si>
  <si>
    <t>Svaz postiž. civilizač. chorobami v ČR, o.s.</t>
  </si>
  <si>
    <t>Ústav soc. péče pro mládež DOMEČKY</t>
  </si>
  <si>
    <t>Ústav soc. péče pro mládež Kvasiny</t>
  </si>
  <si>
    <t>Ústav soc. služeb města Nové Paky</t>
  </si>
  <si>
    <t>Poradenské středisko ČKNH Hradec Král.</t>
  </si>
  <si>
    <t>Soc.služby obce Chomutice - d. pro seniory</t>
  </si>
  <si>
    <t>Název ORGANIZACE</t>
  </si>
  <si>
    <t>Dotace                        na rok 2013</t>
  </si>
  <si>
    <t>Identif. služby</t>
  </si>
  <si>
    <t>PS</t>
  </si>
  <si>
    <t>CDS</t>
  </si>
  <si>
    <t>NZDM</t>
  </si>
  <si>
    <t>SP</t>
  </si>
  <si>
    <t>Krizová pomoc</t>
  </si>
  <si>
    <t>DPS</t>
  </si>
  <si>
    <t>DZR</t>
  </si>
  <si>
    <t>DS</t>
  </si>
  <si>
    <t>Odlehč. sl.</t>
  </si>
  <si>
    <t>DOZP</t>
  </si>
  <si>
    <t>RP</t>
  </si>
  <si>
    <t>OA</t>
  </si>
  <si>
    <t>Domy na 1/2 cesty</t>
  </si>
  <si>
    <t>Týd. stac.</t>
  </si>
  <si>
    <t>terénní programy</t>
  </si>
  <si>
    <t>kontakt. centra</t>
  </si>
  <si>
    <t>CHB</t>
  </si>
  <si>
    <t>Tísňová péče</t>
  </si>
  <si>
    <t>noclehárny</t>
  </si>
  <si>
    <t>SR</t>
  </si>
  <si>
    <t>SAS pro R                  s dětmi</t>
  </si>
  <si>
    <t>podpora samost. bydlení</t>
  </si>
  <si>
    <t>tlumoč. služby</t>
  </si>
  <si>
    <t xml:space="preserve">průvodc.               a předč. sl. </t>
  </si>
  <si>
    <t>Tísňová péče pro seniory a zdravotně postižené občany</t>
  </si>
  <si>
    <t>Soc. sl. poskyt. ve zdr. zař. ÚP</t>
  </si>
  <si>
    <t>az. domy</t>
  </si>
  <si>
    <t>OBCE - OS  (17)</t>
  </si>
  <si>
    <t>služeb   19</t>
  </si>
  <si>
    <t>CELKEM</t>
  </si>
  <si>
    <t>Kč</t>
  </si>
  <si>
    <t xml:space="preserve">ZŠ a MŠ Prointepo s.r.o. </t>
  </si>
  <si>
    <t>NNO a ostatní společnosti  (62)</t>
  </si>
  <si>
    <t>služeb  122</t>
  </si>
  <si>
    <t>PO KH KRAJE  (25)</t>
  </si>
  <si>
    <t>služeb  42</t>
  </si>
  <si>
    <t>PO OBCÍ  (20)</t>
  </si>
  <si>
    <t>služeb  35</t>
  </si>
  <si>
    <t>CELKEM V KH KRAJI 124 POSKYTOVATELŮ Z DOTACE</t>
  </si>
  <si>
    <t>SAS pro sen.          a os. se ZP</t>
  </si>
  <si>
    <t>SAS pro sen.            a os. se ZP</t>
  </si>
  <si>
    <t>SAS pro sen.               a os. se ZP</t>
  </si>
  <si>
    <t>00426199</t>
  </si>
  <si>
    <t>Vyplaceno krajem</t>
  </si>
  <si>
    <t>2. splátka</t>
  </si>
  <si>
    <t>Asociace rodičů a přátel ZP dětí v ČR,                   o. s. Klub Klokánek</t>
  </si>
  <si>
    <t>Svaz postižených civilizačními chorobami                  v ČR, o.s., Hradec Králové</t>
  </si>
  <si>
    <t>Komplexní PS v terénu pro seniory,občany                       se zdravotním postižením, případně děti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</si>
</sst>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30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5" fillId="0" borderId="11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6" fillId="0" borderId="11" xfId="0" applyFont="1" applyBorder="1" applyAlignment="1">
      <alignment/>
    </xf>
    <xf numFmtId="0" fontId="30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3" fontId="48" fillId="34" borderId="11" xfId="0" applyNumberFormat="1" applyFont="1" applyFill="1" applyBorder="1" applyAlignment="1">
      <alignment/>
    </xf>
    <xf numFmtId="3" fontId="48" fillId="34" borderId="12" xfId="0" applyNumberFormat="1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/>
    </xf>
    <xf numFmtId="0" fontId="48" fillId="33" borderId="11" xfId="0" applyFont="1" applyFill="1" applyBorder="1" applyAlignment="1">
      <alignment horizontal="center" vertical="center"/>
    </xf>
    <xf numFmtId="3" fontId="48" fillId="33" borderId="11" xfId="0" applyNumberFormat="1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/>
    </xf>
    <xf numFmtId="3" fontId="48" fillId="33" borderId="11" xfId="0" applyNumberFormat="1" applyFont="1" applyFill="1" applyBorder="1" applyAlignment="1">
      <alignment/>
    </xf>
    <xf numFmtId="3" fontId="48" fillId="33" borderId="12" xfId="0" applyNumberFormat="1" applyFont="1" applyFill="1" applyBorder="1" applyAlignment="1">
      <alignment/>
    </xf>
    <xf numFmtId="0" fontId="48" fillId="34" borderId="11" xfId="0" applyFont="1" applyFill="1" applyBorder="1" applyAlignment="1">
      <alignment horizontal="center" vertical="center"/>
    </xf>
    <xf numFmtId="3" fontId="48" fillId="34" borderId="11" xfId="0" applyNumberFormat="1" applyFont="1" applyFill="1" applyBorder="1" applyAlignment="1">
      <alignment horizontal="center" vertical="center"/>
    </xf>
    <xf numFmtId="3" fontId="48" fillId="34" borderId="11" xfId="0" applyNumberFormat="1" applyFont="1" applyFill="1" applyBorder="1" applyAlignment="1">
      <alignment horizontal="right"/>
    </xf>
    <xf numFmtId="3" fontId="48" fillId="33" borderId="11" xfId="0" applyNumberFormat="1" applyFont="1" applyFill="1" applyBorder="1" applyAlignment="1">
      <alignment horizontal="right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3" fontId="50" fillId="34" borderId="19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20" xfId="0" applyFont="1" applyBorder="1" applyAlignment="1">
      <alignment/>
    </xf>
    <xf numFmtId="14" fontId="51" fillId="0" borderId="11" xfId="0" applyNumberFormat="1" applyFont="1" applyBorder="1" applyAlignment="1">
      <alignment horizontal="center" vertical="center" wrapText="1"/>
    </xf>
    <xf numFmtId="14" fontId="0" fillId="35" borderId="11" xfId="0" applyNumberFormat="1" applyFill="1" applyBorder="1" applyAlignment="1">
      <alignment/>
    </xf>
    <xf numFmtId="0" fontId="48" fillId="34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3" fontId="48" fillId="34" borderId="21" xfId="0" applyNumberFormat="1" applyFont="1" applyFill="1" applyBorder="1" applyAlignment="1">
      <alignment/>
    </xf>
    <xf numFmtId="14" fontId="51" fillId="0" borderId="11" xfId="0" applyNumberFormat="1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/>
    </xf>
    <xf numFmtId="14" fontId="11" fillId="35" borderId="11" xfId="0" applyNumberFormat="1" applyFont="1" applyFill="1" applyBorder="1" applyAlignment="1">
      <alignment horizontal="right" wrapText="1"/>
    </xf>
    <xf numFmtId="14" fontId="11" fillId="35" borderId="11" xfId="0" applyNumberFormat="1" applyFont="1" applyFill="1" applyBorder="1" applyAlignment="1">
      <alignment horizontal="right" vertical="center" wrapText="1"/>
    </xf>
    <xf numFmtId="14" fontId="0" fillId="35" borderId="11" xfId="0" applyNumberFormat="1" applyFill="1" applyBorder="1" applyAlignment="1">
      <alignment horizontal="right"/>
    </xf>
    <xf numFmtId="14" fontId="0" fillId="35" borderId="11" xfId="0" applyNumberFormat="1" applyFill="1" applyBorder="1" applyAlignment="1">
      <alignment/>
    </xf>
    <xf numFmtId="0" fontId="52" fillId="33" borderId="16" xfId="0" applyFont="1" applyFill="1" applyBorder="1" applyAlignment="1">
      <alignment horizontal="center" vertical="center" wrapText="1"/>
    </xf>
    <xf numFmtId="14" fontId="0" fillId="35" borderId="23" xfId="0" applyNumberFormat="1" applyFill="1" applyBorder="1" applyAlignment="1">
      <alignment horizontal="right" vertical="center"/>
    </xf>
    <xf numFmtId="0" fontId="0" fillId="35" borderId="14" xfId="0" applyFill="1" applyBorder="1" applyAlignment="1">
      <alignment horizontal="right" vertical="center"/>
    </xf>
    <xf numFmtId="14" fontId="0" fillId="35" borderId="24" xfId="0" applyNumberFormat="1" applyFill="1" applyBorder="1" applyAlignment="1">
      <alignment horizontal="right" vertical="center"/>
    </xf>
    <xf numFmtId="0" fontId="0" fillId="35" borderId="25" xfId="0" applyFill="1" applyBorder="1" applyAlignment="1">
      <alignment horizontal="right" vertical="center"/>
    </xf>
    <xf numFmtId="0" fontId="0" fillId="35" borderId="13" xfId="0" applyFill="1" applyBorder="1" applyAlignment="1">
      <alignment horizontal="right" vertical="center"/>
    </xf>
    <xf numFmtId="14" fontId="0" fillId="35" borderId="24" xfId="0" applyNumberFormat="1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26" xfId="0" applyFill="1" applyBorder="1" applyAlignment="1">
      <alignment horizontal="right" vertical="center"/>
    </xf>
    <xf numFmtId="14" fontId="11" fillId="35" borderId="23" xfId="0" applyNumberFormat="1" applyFont="1" applyFill="1" applyBorder="1" applyAlignment="1">
      <alignment horizontal="right" wrapText="1"/>
    </xf>
    <xf numFmtId="14" fontId="11" fillId="35" borderId="14" xfId="0" applyNumberFormat="1" applyFont="1" applyFill="1" applyBorder="1" applyAlignment="1">
      <alignment horizontal="right" wrapText="1"/>
    </xf>
    <xf numFmtId="14" fontId="11" fillId="35" borderId="23" xfId="0" applyNumberFormat="1" applyFont="1" applyFill="1" applyBorder="1" applyAlignment="1">
      <alignment horizontal="right" vertical="center" wrapText="1"/>
    </xf>
    <xf numFmtId="14" fontId="11" fillId="35" borderId="26" xfId="0" applyNumberFormat="1" applyFont="1" applyFill="1" applyBorder="1" applyAlignment="1">
      <alignment horizontal="right" vertical="center" wrapText="1"/>
    </xf>
    <xf numFmtId="14" fontId="11" fillId="35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196">
      <selection activeCell="A230" sqref="A230"/>
    </sheetView>
  </sheetViews>
  <sheetFormatPr defaultColWidth="9.140625" defaultRowHeight="15"/>
  <cols>
    <col min="1" max="1" width="35.8515625" style="0" customWidth="1"/>
    <col min="2" max="2" width="11.140625" style="0" bestFit="1" customWidth="1"/>
    <col min="3" max="3" width="11.28125" style="0" hidden="1" customWidth="1"/>
    <col min="4" max="4" width="9.8515625" style="0" bestFit="1" customWidth="1"/>
    <col min="5" max="5" width="39.7109375" style="0" customWidth="1"/>
    <col min="6" max="6" width="9.28125" style="0" customWidth="1"/>
    <col min="7" max="7" width="14.7109375" style="0" customWidth="1"/>
    <col min="8" max="8" width="11.28125" style="0" customWidth="1"/>
    <col min="9" max="9" width="11.140625" style="0" customWidth="1"/>
  </cols>
  <sheetData>
    <row r="1" spans="1:9" ht="37.5" customHeight="1">
      <c r="A1" s="25" t="s">
        <v>389</v>
      </c>
      <c r="B1" s="26" t="s">
        <v>0</v>
      </c>
      <c r="C1" s="27" t="s">
        <v>1</v>
      </c>
      <c r="D1" s="27" t="s">
        <v>391</v>
      </c>
      <c r="E1" s="26" t="s">
        <v>2</v>
      </c>
      <c r="F1" s="27" t="s">
        <v>368</v>
      </c>
      <c r="G1" s="27" t="s">
        <v>390</v>
      </c>
      <c r="H1" s="28" t="s">
        <v>436</v>
      </c>
      <c r="I1" s="55" t="s">
        <v>435</v>
      </c>
    </row>
    <row r="2" spans="1:9" ht="22.5" customHeight="1">
      <c r="A2" s="18" t="s">
        <v>419</v>
      </c>
      <c r="B2" s="12"/>
      <c r="C2" s="13"/>
      <c r="D2" s="13"/>
      <c r="E2" s="19" t="s">
        <v>420</v>
      </c>
      <c r="F2" s="20"/>
      <c r="G2" s="20" t="s">
        <v>422</v>
      </c>
      <c r="H2" s="44" t="s">
        <v>422</v>
      </c>
      <c r="I2" s="49"/>
    </row>
    <row r="3" spans="1:9" ht="15">
      <c r="A3" s="1" t="s">
        <v>130</v>
      </c>
      <c r="B3" s="2">
        <v>272591</v>
      </c>
      <c r="C3" s="2" t="s">
        <v>131</v>
      </c>
      <c r="D3" s="2">
        <v>6181040</v>
      </c>
      <c r="E3" s="2" t="s">
        <v>132</v>
      </c>
      <c r="F3" s="2" t="s">
        <v>392</v>
      </c>
      <c r="G3" s="3">
        <v>173000</v>
      </c>
      <c r="H3" s="4">
        <v>51900</v>
      </c>
      <c r="I3" s="43">
        <v>41424</v>
      </c>
    </row>
    <row r="4" spans="1:9" ht="15">
      <c r="A4" s="1" t="s">
        <v>133</v>
      </c>
      <c r="B4" s="2">
        <v>274879</v>
      </c>
      <c r="C4" s="2" t="s">
        <v>134</v>
      </c>
      <c r="D4" s="2">
        <v>1647194</v>
      </c>
      <c r="E4" s="2" t="s">
        <v>135</v>
      </c>
      <c r="F4" s="2" t="s">
        <v>392</v>
      </c>
      <c r="G4" s="3">
        <v>380000</v>
      </c>
      <c r="H4" s="4">
        <v>114000</v>
      </c>
      <c r="I4" s="43">
        <v>41424</v>
      </c>
    </row>
    <row r="5" spans="1:9" ht="15">
      <c r="A5" s="1" t="s">
        <v>136</v>
      </c>
      <c r="B5" s="2">
        <v>272680</v>
      </c>
      <c r="C5" s="2" t="s">
        <v>137</v>
      </c>
      <c r="D5" s="2">
        <v>6232669</v>
      </c>
      <c r="E5" s="2" t="s">
        <v>138</v>
      </c>
      <c r="F5" s="2" t="s">
        <v>392</v>
      </c>
      <c r="G5" s="3">
        <v>393000</v>
      </c>
      <c r="H5" s="4">
        <v>117900</v>
      </c>
      <c r="I5" s="43">
        <v>41424</v>
      </c>
    </row>
    <row r="6" spans="1:9" ht="15">
      <c r="A6" s="1" t="s">
        <v>139</v>
      </c>
      <c r="B6" s="2">
        <v>272728</v>
      </c>
      <c r="C6" s="2" t="s">
        <v>140</v>
      </c>
      <c r="D6" s="2">
        <v>6428468</v>
      </c>
      <c r="E6" s="2" t="s">
        <v>141</v>
      </c>
      <c r="F6" s="2" t="s">
        <v>392</v>
      </c>
      <c r="G6" s="3">
        <v>610000</v>
      </c>
      <c r="H6" s="4">
        <v>183000</v>
      </c>
      <c r="I6" s="43">
        <v>41424</v>
      </c>
    </row>
    <row r="7" spans="1:9" ht="15">
      <c r="A7" s="1" t="s">
        <v>142</v>
      </c>
      <c r="B7" s="2">
        <v>274968</v>
      </c>
      <c r="C7" s="2" t="s">
        <v>143</v>
      </c>
      <c r="D7" s="2">
        <v>1172890</v>
      </c>
      <c r="E7" s="2" t="s">
        <v>144</v>
      </c>
      <c r="F7" s="2" t="s">
        <v>392</v>
      </c>
      <c r="G7" s="3">
        <v>515000</v>
      </c>
      <c r="H7" s="4">
        <v>154500</v>
      </c>
      <c r="I7" s="43">
        <v>41424</v>
      </c>
    </row>
    <row r="8" spans="1:9" ht="15">
      <c r="A8" s="1" t="s">
        <v>142</v>
      </c>
      <c r="B8" s="2">
        <v>274968</v>
      </c>
      <c r="C8" s="2" t="s">
        <v>143</v>
      </c>
      <c r="D8" s="2">
        <v>4531517</v>
      </c>
      <c r="E8" s="2" t="s">
        <v>145</v>
      </c>
      <c r="F8" s="2" t="s">
        <v>393</v>
      </c>
      <c r="G8" s="3">
        <v>135000</v>
      </c>
      <c r="H8" s="4">
        <v>40500</v>
      </c>
      <c r="I8" s="43">
        <v>41424</v>
      </c>
    </row>
    <row r="9" spans="1:9" ht="15">
      <c r="A9" s="1" t="s">
        <v>146</v>
      </c>
      <c r="B9" s="2">
        <v>271730</v>
      </c>
      <c r="C9" s="2" t="s">
        <v>147</v>
      </c>
      <c r="D9" s="2">
        <v>7702105</v>
      </c>
      <c r="E9" s="2" t="s">
        <v>148</v>
      </c>
      <c r="F9" s="2" t="s">
        <v>392</v>
      </c>
      <c r="G9" s="3">
        <v>150000</v>
      </c>
      <c r="H9" s="4">
        <v>45000</v>
      </c>
      <c r="I9" s="43">
        <v>41424</v>
      </c>
    </row>
    <row r="10" spans="1:9" ht="15">
      <c r="A10" s="1" t="s">
        <v>149</v>
      </c>
      <c r="B10" s="2">
        <v>272841</v>
      </c>
      <c r="C10" s="2" t="s">
        <v>150</v>
      </c>
      <c r="D10" s="2">
        <v>1671513</v>
      </c>
      <c r="E10" s="2" t="s">
        <v>151</v>
      </c>
      <c r="F10" s="2" t="s">
        <v>392</v>
      </c>
      <c r="G10" s="3">
        <v>97000</v>
      </c>
      <c r="H10" s="4">
        <v>29100</v>
      </c>
      <c r="I10" s="43">
        <v>41424</v>
      </c>
    </row>
    <row r="11" spans="1:9" ht="15">
      <c r="A11" s="1" t="s">
        <v>152</v>
      </c>
      <c r="B11" s="2">
        <v>271811</v>
      </c>
      <c r="C11" s="2" t="s">
        <v>153</v>
      </c>
      <c r="D11" s="2">
        <v>5141443</v>
      </c>
      <c r="E11" s="2" t="s">
        <v>154</v>
      </c>
      <c r="F11" s="2" t="s">
        <v>392</v>
      </c>
      <c r="G11" s="3">
        <v>54000</v>
      </c>
      <c r="H11" s="4">
        <v>16200</v>
      </c>
      <c r="I11" s="43">
        <v>41424</v>
      </c>
    </row>
    <row r="12" spans="1:9" ht="15">
      <c r="A12" s="1" t="s">
        <v>155</v>
      </c>
      <c r="B12" s="2">
        <v>272876</v>
      </c>
      <c r="C12" s="2" t="s">
        <v>156</v>
      </c>
      <c r="D12" s="2">
        <v>7120008</v>
      </c>
      <c r="E12" s="2" t="s">
        <v>157</v>
      </c>
      <c r="F12" s="2" t="s">
        <v>394</v>
      </c>
      <c r="G12" s="3">
        <v>642000</v>
      </c>
      <c r="H12" s="4">
        <v>192600</v>
      </c>
      <c r="I12" s="43">
        <v>41424</v>
      </c>
    </row>
    <row r="13" spans="1:9" ht="15">
      <c r="A13" s="1" t="s">
        <v>158</v>
      </c>
      <c r="B13" s="2">
        <v>272949</v>
      </c>
      <c r="C13" s="2" t="s">
        <v>159</v>
      </c>
      <c r="D13" s="2">
        <v>1514566</v>
      </c>
      <c r="E13" s="2" t="s">
        <v>144</v>
      </c>
      <c r="F13" s="2" t="s">
        <v>392</v>
      </c>
      <c r="G13" s="3">
        <v>140000</v>
      </c>
      <c r="H13" s="4">
        <v>42000</v>
      </c>
      <c r="I13" s="43">
        <v>41425</v>
      </c>
    </row>
    <row r="14" spans="1:9" ht="15">
      <c r="A14" s="1" t="s">
        <v>160</v>
      </c>
      <c r="B14" s="2">
        <v>275301</v>
      </c>
      <c r="C14" s="2" t="s">
        <v>161</v>
      </c>
      <c r="D14" s="2">
        <v>4936413</v>
      </c>
      <c r="E14" s="2" t="s">
        <v>345</v>
      </c>
      <c r="F14" s="2" t="s">
        <v>392</v>
      </c>
      <c r="G14" s="3">
        <v>150000</v>
      </c>
      <c r="H14" s="4">
        <v>45000</v>
      </c>
      <c r="I14" s="43">
        <v>41424</v>
      </c>
    </row>
    <row r="15" spans="1:9" ht="15">
      <c r="A15" s="1" t="s">
        <v>162</v>
      </c>
      <c r="B15" s="2">
        <v>278238</v>
      </c>
      <c r="C15" s="2" t="s">
        <v>163</v>
      </c>
      <c r="D15" s="2">
        <v>8522302</v>
      </c>
      <c r="E15" s="2" t="s">
        <v>144</v>
      </c>
      <c r="F15" s="2" t="s">
        <v>392</v>
      </c>
      <c r="G15" s="3">
        <v>100000</v>
      </c>
      <c r="H15" s="4">
        <v>30000</v>
      </c>
      <c r="I15" s="43">
        <v>41424</v>
      </c>
    </row>
    <row r="16" spans="1:9" ht="15" customHeight="1">
      <c r="A16" s="1" t="s">
        <v>164</v>
      </c>
      <c r="B16" s="2">
        <v>273139</v>
      </c>
      <c r="C16" s="2" t="s">
        <v>165</v>
      </c>
      <c r="D16" s="2">
        <v>6697882</v>
      </c>
      <c r="E16" s="2" t="s">
        <v>166</v>
      </c>
      <c r="F16" s="2" t="s">
        <v>392</v>
      </c>
      <c r="G16" s="3">
        <v>50000</v>
      </c>
      <c r="H16" s="4">
        <v>15000</v>
      </c>
      <c r="I16" s="43">
        <v>41424</v>
      </c>
    </row>
    <row r="17" spans="1:9" ht="15">
      <c r="A17" s="1" t="s">
        <v>167</v>
      </c>
      <c r="B17" s="2">
        <v>278386</v>
      </c>
      <c r="C17" s="2" t="s">
        <v>168</v>
      </c>
      <c r="D17" s="2">
        <v>5204562</v>
      </c>
      <c r="E17" s="2" t="s">
        <v>169</v>
      </c>
      <c r="F17" s="2" t="s">
        <v>392</v>
      </c>
      <c r="G17" s="3">
        <v>215000</v>
      </c>
      <c r="H17" s="4">
        <v>64500</v>
      </c>
      <c r="I17" s="43">
        <v>41424</v>
      </c>
    </row>
    <row r="18" spans="1:9" ht="15">
      <c r="A18" s="1" t="s">
        <v>170</v>
      </c>
      <c r="B18" s="2">
        <v>275492</v>
      </c>
      <c r="C18" s="2" t="s">
        <v>171</v>
      </c>
      <c r="D18" s="2">
        <v>2126119</v>
      </c>
      <c r="E18" s="2" t="s">
        <v>144</v>
      </c>
      <c r="F18" s="2" t="s">
        <v>392</v>
      </c>
      <c r="G18" s="3">
        <v>76000</v>
      </c>
      <c r="H18" s="4">
        <v>22800</v>
      </c>
      <c r="I18" s="43">
        <v>41424</v>
      </c>
    </row>
    <row r="19" spans="1:9" ht="15">
      <c r="A19" s="1" t="s">
        <v>170</v>
      </c>
      <c r="B19" s="2">
        <v>275492</v>
      </c>
      <c r="C19" s="2" t="s">
        <v>171</v>
      </c>
      <c r="D19" s="2">
        <v>9666094</v>
      </c>
      <c r="E19" s="2" t="s">
        <v>144</v>
      </c>
      <c r="F19" s="2" t="s">
        <v>392</v>
      </c>
      <c r="G19" s="3">
        <v>279000</v>
      </c>
      <c r="H19" s="4">
        <v>83700</v>
      </c>
      <c r="I19" s="43">
        <v>41424</v>
      </c>
    </row>
    <row r="20" spans="1:9" ht="15">
      <c r="A20" s="1" t="s">
        <v>172</v>
      </c>
      <c r="B20" s="2">
        <v>278475</v>
      </c>
      <c r="C20" s="2" t="s">
        <v>173</v>
      </c>
      <c r="D20" s="2">
        <v>3810187</v>
      </c>
      <c r="E20" s="2" t="s">
        <v>174</v>
      </c>
      <c r="F20" s="2" t="s">
        <v>392</v>
      </c>
      <c r="G20" s="3">
        <v>862000</v>
      </c>
      <c r="H20" s="4">
        <v>258600</v>
      </c>
      <c r="I20" s="43">
        <v>41424</v>
      </c>
    </row>
    <row r="21" spans="1:9" ht="15">
      <c r="A21" s="1" t="s">
        <v>181</v>
      </c>
      <c r="B21" s="2">
        <v>271926</v>
      </c>
      <c r="C21" s="2" t="s">
        <v>182</v>
      </c>
      <c r="D21" s="2">
        <v>9949795</v>
      </c>
      <c r="E21" s="2" t="s">
        <v>183</v>
      </c>
      <c r="F21" s="2" t="s">
        <v>392</v>
      </c>
      <c r="G21" s="3">
        <v>97000</v>
      </c>
      <c r="H21" s="4">
        <v>29100</v>
      </c>
      <c r="I21" s="43">
        <v>41424</v>
      </c>
    </row>
    <row r="22" spans="1:9" ht="22.5" customHeight="1">
      <c r="A22" s="17" t="s">
        <v>421</v>
      </c>
      <c r="B22" s="14"/>
      <c r="C22" s="14"/>
      <c r="D22" s="14"/>
      <c r="E22" s="14"/>
      <c r="F22" s="14"/>
      <c r="G22" s="15">
        <f>SUM(G3:G21)</f>
        <v>5118000</v>
      </c>
      <c r="H22" s="16">
        <f>SUM(H3:H21)</f>
        <v>1535400</v>
      </c>
      <c r="I22" s="14"/>
    </row>
    <row r="23" spans="1:9" ht="22.5" customHeight="1">
      <c r="A23" s="21" t="s">
        <v>424</v>
      </c>
      <c r="B23" s="22"/>
      <c r="C23" s="22"/>
      <c r="D23" s="22"/>
      <c r="E23" s="23" t="s">
        <v>425</v>
      </c>
      <c r="F23" s="22"/>
      <c r="G23" s="24" t="s">
        <v>422</v>
      </c>
      <c r="H23" s="45"/>
      <c r="I23" s="5"/>
    </row>
    <row r="24" spans="1:9" ht="15">
      <c r="A24" s="1" t="s">
        <v>3</v>
      </c>
      <c r="B24" s="2">
        <v>61388122</v>
      </c>
      <c r="C24" s="2" t="s">
        <v>4</v>
      </c>
      <c r="D24" s="2">
        <v>2776246</v>
      </c>
      <c r="E24" s="2" t="s">
        <v>332</v>
      </c>
      <c r="F24" s="2" t="s">
        <v>395</v>
      </c>
      <c r="G24" s="3">
        <v>190000</v>
      </c>
      <c r="H24" s="4">
        <v>57000</v>
      </c>
      <c r="I24" s="56">
        <v>41425</v>
      </c>
    </row>
    <row r="25" spans="1:9" ht="30">
      <c r="A25" s="1" t="s">
        <v>3</v>
      </c>
      <c r="B25" s="2">
        <v>61388122</v>
      </c>
      <c r="C25" s="2" t="s">
        <v>4</v>
      </c>
      <c r="D25" s="2">
        <v>9236419</v>
      </c>
      <c r="E25" s="2" t="s">
        <v>5</v>
      </c>
      <c r="F25" s="7" t="s">
        <v>396</v>
      </c>
      <c r="G25" s="3">
        <v>182000</v>
      </c>
      <c r="H25" s="4">
        <v>54600</v>
      </c>
      <c r="I25" s="57"/>
    </row>
    <row r="26" spans="1:9" ht="15">
      <c r="A26" s="1" t="s">
        <v>6</v>
      </c>
      <c r="B26" s="2">
        <v>26525828</v>
      </c>
      <c r="C26" s="2" t="s">
        <v>7</v>
      </c>
      <c r="D26" s="2">
        <v>9226465</v>
      </c>
      <c r="E26" s="2" t="s">
        <v>8</v>
      </c>
      <c r="F26" s="2" t="s">
        <v>395</v>
      </c>
      <c r="G26" s="3">
        <v>451000</v>
      </c>
      <c r="H26" s="4">
        <v>135300</v>
      </c>
      <c r="I26" s="43">
        <v>41425</v>
      </c>
    </row>
    <row r="27" spans="1:9" ht="15">
      <c r="A27" s="1" t="s">
        <v>9</v>
      </c>
      <c r="B27" s="2">
        <v>47477962</v>
      </c>
      <c r="C27" s="2" t="s">
        <v>10</v>
      </c>
      <c r="D27" s="2">
        <v>6115340</v>
      </c>
      <c r="E27" s="2" t="s">
        <v>9</v>
      </c>
      <c r="F27" s="2" t="s">
        <v>392</v>
      </c>
      <c r="G27" s="3">
        <v>150000</v>
      </c>
      <c r="H27" s="4">
        <v>45000</v>
      </c>
      <c r="I27" s="43">
        <v>41425</v>
      </c>
    </row>
    <row r="28" spans="1:9" ht="15">
      <c r="A28" s="1" t="s">
        <v>11</v>
      </c>
      <c r="B28" s="2">
        <v>24160369</v>
      </c>
      <c r="C28" s="2" t="s">
        <v>12</v>
      </c>
      <c r="D28" s="2">
        <v>3381416</v>
      </c>
      <c r="E28" s="2" t="s">
        <v>13</v>
      </c>
      <c r="F28" s="2" t="s">
        <v>397</v>
      </c>
      <c r="G28" s="3">
        <v>1000000</v>
      </c>
      <c r="H28" s="4">
        <v>300000</v>
      </c>
      <c r="I28" s="43">
        <v>41425</v>
      </c>
    </row>
    <row r="29" spans="1:9" ht="15">
      <c r="A29" s="1" t="s">
        <v>11</v>
      </c>
      <c r="B29" s="2">
        <v>24160369</v>
      </c>
      <c r="C29" s="2" t="s">
        <v>12</v>
      </c>
      <c r="D29" s="2">
        <v>8258190</v>
      </c>
      <c r="E29" s="2" t="s">
        <v>14</v>
      </c>
      <c r="F29" s="2" t="s">
        <v>397</v>
      </c>
      <c r="G29" s="3">
        <v>700000</v>
      </c>
      <c r="H29" s="4">
        <v>210000</v>
      </c>
      <c r="I29" s="43">
        <v>41425</v>
      </c>
    </row>
    <row r="30" spans="1:9" ht="45">
      <c r="A30" s="6" t="s">
        <v>15</v>
      </c>
      <c r="B30" s="2">
        <v>26623064</v>
      </c>
      <c r="C30" s="2" t="s">
        <v>16</v>
      </c>
      <c r="D30" s="2">
        <v>3523407</v>
      </c>
      <c r="E30" s="2" t="s">
        <v>333</v>
      </c>
      <c r="F30" s="2" t="s">
        <v>398</v>
      </c>
      <c r="G30" s="3">
        <v>800000</v>
      </c>
      <c r="H30" s="4">
        <v>240000</v>
      </c>
      <c r="I30" s="43">
        <v>41425</v>
      </c>
    </row>
    <row r="31" spans="1:9" ht="45">
      <c r="A31" s="6" t="s">
        <v>437</v>
      </c>
      <c r="B31" s="2">
        <v>70921229</v>
      </c>
      <c r="C31" s="2" t="s">
        <v>17</v>
      </c>
      <c r="D31" s="41">
        <v>9238431</v>
      </c>
      <c r="E31" s="2" t="s">
        <v>18</v>
      </c>
      <c r="F31" s="2" t="s">
        <v>399</v>
      </c>
      <c r="G31" s="3">
        <v>370000</v>
      </c>
      <c r="H31" s="4">
        <v>111000</v>
      </c>
      <c r="I31" s="43">
        <v>41430</v>
      </c>
    </row>
    <row r="32" spans="1:9" ht="15">
      <c r="A32" s="6" t="s">
        <v>369</v>
      </c>
      <c r="B32" s="2">
        <v>26594145</v>
      </c>
      <c r="C32" s="2" t="s">
        <v>22</v>
      </c>
      <c r="D32" s="2">
        <v>6565086</v>
      </c>
      <c r="E32" s="2" t="s">
        <v>317</v>
      </c>
      <c r="F32" s="2" t="s">
        <v>395</v>
      </c>
      <c r="G32" s="3">
        <v>2375000</v>
      </c>
      <c r="H32" s="4">
        <v>712500</v>
      </c>
      <c r="I32" s="56">
        <v>41425</v>
      </c>
    </row>
    <row r="33" spans="1:9" ht="33.75">
      <c r="A33" s="1" t="s">
        <v>369</v>
      </c>
      <c r="B33" s="2">
        <v>26594145</v>
      </c>
      <c r="C33" s="2" t="s">
        <v>22</v>
      </c>
      <c r="D33" s="2">
        <v>6630553</v>
      </c>
      <c r="E33" s="2" t="s">
        <v>23</v>
      </c>
      <c r="F33" s="10" t="s">
        <v>431</v>
      </c>
      <c r="G33" s="3">
        <v>474000</v>
      </c>
      <c r="H33" s="4">
        <v>142200</v>
      </c>
      <c r="I33" s="57"/>
    </row>
    <row r="34" spans="1:9" ht="30">
      <c r="A34" s="1" t="s">
        <v>24</v>
      </c>
      <c r="B34" s="2">
        <v>25999044</v>
      </c>
      <c r="C34" s="2" t="s">
        <v>25</v>
      </c>
      <c r="D34" s="2">
        <v>9735411</v>
      </c>
      <c r="E34" s="7" t="s">
        <v>439</v>
      </c>
      <c r="F34" s="2" t="s">
        <v>392</v>
      </c>
      <c r="G34" s="3">
        <v>3573000</v>
      </c>
      <c r="H34" s="4">
        <v>1071900</v>
      </c>
      <c r="I34" s="56">
        <v>41425</v>
      </c>
    </row>
    <row r="35" spans="1:9" ht="15">
      <c r="A35" s="1" t="s">
        <v>24</v>
      </c>
      <c r="B35" s="2">
        <v>25999044</v>
      </c>
      <c r="C35" s="2" t="s">
        <v>25</v>
      </c>
      <c r="D35" s="2">
        <v>7268793</v>
      </c>
      <c r="E35" s="2" t="s">
        <v>26</v>
      </c>
      <c r="F35" s="2" t="s">
        <v>399</v>
      </c>
      <c r="G35" s="3">
        <v>388000</v>
      </c>
      <c r="H35" s="4">
        <v>116400</v>
      </c>
      <c r="I35" s="64"/>
    </row>
    <row r="36" spans="1:9" ht="15">
      <c r="A36" s="1" t="s">
        <v>24</v>
      </c>
      <c r="B36" s="2">
        <v>25999044</v>
      </c>
      <c r="C36" s="2" t="s">
        <v>25</v>
      </c>
      <c r="D36" s="2">
        <v>4309907</v>
      </c>
      <c r="E36" s="2" t="s">
        <v>335</v>
      </c>
      <c r="F36" s="2" t="s">
        <v>395</v>
      </c>
      <c r="G36" s="3">
        <v>523000</v>
      </c>
      <c r="H36" s="4">
        <v>156900</v>
      </c>
      <c r="I36" s="64"/>
    </row>
    <row r="37" spans="1:9" ht="15">
      <c r="A37" s="1" t="s">
        <v>24</v>
      </c>
      <c r="B37" s="2">
        <v>25999044</v>
      </c>
      <c r="C37" s="2" t="s">
        <v>25</v>
      </c>
      <c r="D37" s="2">
        <v>5792625</v>
      </c>
      <c r="E37" s="2" t="s">
        <v>27</v>
      </c>
      <c r="F37" s="2" t="s">
        <v>395</v>
      </c>
      <c r="G37" s="3">
        <v>524000</v>
      </c>
      <c r="H37" s="4">
        <v>157200</v>
      </c>
      <c r="I37" s="64"/>
    </row>
    <row r="38" spans="1:9" ht="15">
      <c r="A38" s="1" t="s">
        <v>24</v>
      </c>
      <c r="B38" s="2">
        <v>25999044</v>
      </c>
      <c r="C38" s="2" t="s">
        <v>25</v>
      </c>
      <c r="D38" s="2">
        <v>6191102</v>
      </c>
      <c r="E38" s="2" t="s">
        <v>336</v>
      </c>
      <c r="F38" s="2" t="s">
        <v>395</v>
      </c>
      <c r="G38" s="3">
        <v>314000</v>
      </c>
      <c r="H38" s="4">
        <v>94200</v>
      </c>
      <c r="I38" s="64"/>
    </row>
    <row r="39" spans="1:9" ht="15">
      <c r="A39" s="1" t="s">
        <v>24</v>
      </c>
      <c r="B39" s="2">
        <v>25999044</v>
      </c>
      <c r="C39" s="2" t="s">
        <v>25</v>
      </c>
      <c r="D39" s="2">
        <v>9684449</v>
      </c>
      <c r="E39" s="2" t="s">
        <v>28</v>
      </c>
      <c r="F39" s="2" t="s">
        <v>395</v>
      </c>
      <c r="G39" s="3">
        <v>180000</v>
      </c>
      <c r="H39" s="4">
        <v>54000</v>
      </c>
      <c r="I39" s="57"/>
    </row>
    <row r="40" spans="1:9" ht="23.25" customHeight="1">
      <c r="A40" s="1" t="s">
        <v>30</v>
      </c>
      <c r="B40" s="2">
        <v>49774883</v>
      </c>
      <c r="C40" s="2" t="s">
        <v>31</v>
      </c>
      <c r="D40" s="2">
        <v>4119935</v>
      </c>
      <c r="E40" s="2" t="s">
        <v>387</v>
      </c>
      <c r="F40" s="10" t="s">
        <v>431</v>
      </c>
      <c r="G40" s="3">
        <v>93000</v>
      </c>
      <c r="H40" s="4">
        <v>27900</v>
      </c>
      <c r="I40" s="65">
        <v>41439</v>
      </c>
    </row>
    <row r="41" spans="1:9" ht="15">
      <c r="A41" s="1" t="s">
        <v>30</v>
      </c>
      <c r="B41" s="2">
        <v>49774883</v>
      </c>
      <c r="C41" s="2" t="s">
        <v>31</v>
      </c>
      <c r="D41" s="2">
        <v>6832542</v>
      </c>
      <c r="E41" s="2" t="s">
        <v>339</v>
      </c>
      <c r="F41" s="2" t="s">
        <v>395</v>
      </c>
      <c r="G41" s="3">
        <v>190000</v>
      </c>
      <c r="H41" s="4">
        <v>57000</v>
      </c>
      <c r="I41" s="66"/>
    </row>
    <row r="42" spans="1:9" ht="30">
      <c r="A42" s="6" t="s">
        <v>318</v>
      </c>
      <c r="B42" s="2">
        <v>46522182</v>
      </c>
      <c r="C42" s="2" t="s">
        <v>32</v>
      </c>
      <c r="D42" s="2">
        <v>9223411</v>
      </c>
      <c r="E42" s="7" t="s">
        <v>340</v>
      </c>
      <c r="F42" s="2" t="s">
        <v>400</v>
      </c>
      <c r="G42" s="3">
        <v>874000</v>
      </c>
      <c r="H42" s="4">
        <v>262200</v>
      </c>
      <c r="I42" s="56">
        <v>41425</v>
      </c>
    </row>
    <row r="43" spans="1:9" ht="30">
      <c r="A43" s="6" t="s">
        <v>318</v>
      </c>
      <c r="B43" s="2">
        <v>46522182</v>
      </c>
      <c r="C43" s="2" t="s">
        <v>32</v>
      </c>
      <c r="D43" s="2">
        <v>9264829</v>
      </c>
      <c r="E43" s="7" t="s">
        <v>340</v>
      </c>
      <c r="F43" s="2" t="s">
        <v>401</v>
      </c>
      <c r="G43" s="3">
        <v>2579000</v>
      </c>
      <c r="H43" s="4">
        <v>773700</v>
      </c>
      <c r="I43" s="57"/>
    </row>
    <row r="44" spans="1:9" ht="15">
      <c r="A44" s="1" t="s">
        <v>371</v>
      </c>
      <c r="B44" s="2">
        <v>43464343</v>
      </c>
      <c r="C44" s="2" t="s">
        <v>33</v>
      </c>
      <c r="D44" s="2">
        <v>8090757</v>
      </c>
      <c r="E44" s="2" t="s">
        <v>34</v>
      </c>
      <c r="F44" s="2" t="s">
        <v>393</v>
      </c>
      <c r="G44" s="3">
        <v>1719000</v>
      </c>
      <c r="H44" s="4">
        <v>515700</v>
      </c>
      <c r="I44" s="56">
        <v>41425</v>
      </c>
    </row>
    <row r="45" spans="1:9" ht="15">
      <c r="A45" s="1" t="s">
        <v>371</v>
      </c>
      <c r="B45" s="2">
        <v>43464343</v>
      </c>
      <c r="C45" s="2" t="s">
        <v>33</v>
      </c>
      <c r="D45" s="2">
        <v>6447139</v>
      </c>
      <c r="E45" s="2" t="s">
        <v>35</v>
      </c>
      <c r="F45" s="2" t="s">
        <v>402</v>
      </c>
      <c r="G45" s="3">
        <v>440000</v>
      </c>
      <c r="H45" s="4">
        <v>132000</v>
      </c>
      <c r="I45" s="57"/>
    </row>
    <row r="46" spans="1:9" ht="15">
      <c r="A46" s="1" t="s">
        <v>372</v>
      </c>
      <c r="B46" s="2">
        <v>43462162</v>
      </c>
      <c r="C46" s="2" t="s">
        <v>36</v>
      </c>
      <c r="D46" s="2">
        <v>1008575</v>
      </c>
      <c r="E46" s="2" t="s">
        <v>37</v>
      </c>
      <c r="F46" s="2" t="s">
        <v>392</v>
      </c>
      <c r="G46" s="3">
        <v>800000</v>
      </c>
      <c r="H46" s="4">
        <v>240000</v>
      </c>
      <c r="I46" s="56">
        <v>41425</v>
      </c>
    </row>
    <row r="47" spans="1:9" ht="15">
      <c r="A47" s="1" t="s">
        <v>372</v>
      </c>
      <c r="B47" s="2">
        <v>43462162</v>
      </c>
      <c r="C47" s="2" t="s">
        <v>36</v>
      </c>
      <c r="D47" s="2">
        <v>1567065</v>
      </c>
      <c r="E47" s="2" t="s">
        <v>38</v>
      </c>
      <c r="F47" s="2" t="s">
        <v>399</v>
      </c>
      <c r="G47" s="3">
        <v>165000</v>
      </c>
      <c r="H47" s="4">
        <v>49500</v>
      </c>
      <c r="I47" s="64"/>
    </row>
    <row r="48" spans="1:9" ht="15">
      <c r="A48" s="1" t="s">
        <v>372</v>
      </c>
      <c r="B48" s="2">
        <v>43462162</v>
      </c>
      <c r="C48" s="2" t="s">
        <v>36</v>
      </c>
      <c r="D48" s="2">
        <v>7857005</v>
      </c>
      <c r="E48" s="2" t="s">
        <v>39</v>
      </c>
      <c r="F48" s="2" t="s">
        <v>397</v>
      </c>
      <c r="G48" s="3">
        <v>1100000</v>
      </c>
      <c r="H48" s="4">
        <v>330000</v>
      </c>
      <c r="I48" s="64"/>
    </row>
    <row r="49" spans="1:9" ht="15">
      <c r="A49" s="1" t="s">
        <v>372</v>
      </c>
      <c r="B49" s="2">
        <v>43462162</v>
      </c>
      <c r="C49" s="2" t="s">
        <v>36</v>
      </c>
      <c r="D49" s="2">
        <v>8936486</v>
      </c>
      <c r="E49" s="2" t="s">
        <v>39</v>
      </c>
      <c r="F49" s="2" t="s">
        <v>398</v>
      </c>
      <c r="G49" s="3">
        <v>825000</v>
      </c>
      <c r="H49" s="4">
        <v>247500</v>
      </c>
      <c r="I49" s="57"/>
    </row>
    <row r="50" spans="1:9" ht="15">
      <c r="A50" s="1" t="s">
        <v>373</v>
      </c>
      <c r="B50" s="2">
        <v>42197449</v>
      </c>
      <c r="C50" s="2" t="s">
        <v>40</v>
      </c>
      <c r="D50" s="2">
        <v>5646573</v>
      </c>
      <c r="E50" s="2" t="s">
        <v>41</v>
      </c>
      <c r="F50" s="2" t="s">
        <v>395</v>
      </c>
      <c r="G50" s="3">
        <v>285000</v>
      </c>
      <c r="H50" s="4">
        <v>85500</v>
      </c>
      <c r="I50" s="43">
        <v>41425</v>
      </c>
    </row>
    <row r="51" spans="1:9" ht="15">
      <c r="A51" s="1" t="s">
        <v>92</v>
      </c>
      <c r="B51" s="2">
        <v>25999150</v>
      </c>
      <c r="C51" s="2" t="s">
        <v>93</v>
      </c>
      <c r="D51" s="2">
        <v>4547815</v>
      </c>
      <c r="E51" s="2" t="s">
        <v>94</v>
      </c>
      <c r="F51" s="2" t="s">
        <v>393</v>
      </c>
      <c r="G51" s="3">
        <v>317000</v>
      </c>
      <c r="H51" s="4">
        <v>95100</v>
      </c>
      <c r="I51" s="56">
        <v>41425</v>
      </c>
    </row>
    <row r="52" spans="1:9" ht="15">
      <c r="A52" s="1" t="s">
        <v>92</v>
      </c>
      <c r="B52" s="2">
        <v>25999150</v>
      </c>
      <c r="C52" s="2" t="s">
        <v>93</v>
      </c>
      <c r="D52" s="2">
        <v>6749255</v>
      </c>
      <c r="E52" s="2" t="s">
        <v>342</v>
      </c>
      <c r="F52" s="2" t="s">
        <v>400</v>
      </c>
      <c r="G52" s="3">
        <v>574000</v>
      </c>
      <c r="H52" s="4">
        <v>172200</v>
      </c>
      <c r="I52" s="64"/>
    </row>
    <row r="53" spans="1:9" ht="15">
      <c r="A53" s="1" t="s">
        <v>92</v>
      </c>
      <c r="B53" s="2">
        <v>25999150</v>
      </c>
      <c r="C53" s="2" t="s">
        <v>93</v>
      </c>
      <c r="D53" s="2">
        <v>6989404</v>
      </c>
      <c r="E53" s="2" t="s">
        <v>95</v>
      </c>
      <c r="F53" s="2" t="s">
        <v>394</v>
      </c>
      <c r="G53" s="3">
        <v>227000</v>
      </c>
      <c r="H53" s="4">
        <v>68100</v>
      </c>
      <c r="I53" s="64"/>
    </row>
    <row r="54" spans="1:9" ht="15">
      <c r="A54" s="1" t="s">
        <v>92</v>
      </c>
      <c r="B54" s="2">
        <v>25999150</v>
      </c>
      <c r="C54" s="2" t="s">
        <v>93</v>
      </c>
      <c r="D54" s="2">
        <v>9199716</v>
      </c>
      <c r="E54" s="2" t="s">
        <v>343</v>
      </c>
      <c r="F54" s="2" t="s">
        <v>392</v>
      </c>
      <c r="G54" s="3">
        <v>762000</v>
      </c>
      <c r="H54" s="4">
        <v>228600</v>
      </c>
      <c r="I54" s="57"/>
    </row>
    <row r="55" spans="1:9" ht="15">
      <c r="A55" s="1" t="s">
        <v>97</v>
      </c>
      <c r="B55" s="2">
        <v>73635391</v>
      </c>
      <c r="C55" s="2" t="s">
        <v>98</v>
      </c>
      <c r="D55" s="2">
        <v>8902089</v>
      </c>
      <c r="E55" s="2" t="s">
        <v>99</v>
      </c>
      <c r="F55" s="2" t="s">
        <v>403</v>
      </c>
      <c r="G55" s="3">
        <v>300000</v>
      </c>
      <c r="H55" s="4">
        <v>90000</v>
      </c>
      <c r="I55" s="43">
        <v>41425</v>
      </c>
    </row>
    <row r="56" spans="1:9" ht="15" customHeight="1">
      <c r="A56" s="1" t="s">
        <v>100</v>
      </c>
      <c r="B56" s="2">
        <v>43464637</v>
      </c>
      <c r="C56" s="2" t="s">
        <v>101</v>
      </c>
      <c r="D56" s="2">
        <v>2392006</v>
      </c>
      <c r="E56" s="2" t="s">
        <v>102</v>
      </c>
      <c r="F56" s="2" t="s">
        <v>403</v>
      </c>
      <c r="G56" s="3">
        <v>680000</v>
      </c>
      <c r="H56" s="4">
        <v>204000</v>
      </c>
      <c r="I56" s="67">
        <v>41425</v>
      </c>
    </row>
    <row r="57" spans="1:9" ht="15">
      <c r="A57" s="1" t="s">
        <v>100</v>
      </c>
      <c r="B57" s="2">
        <v>43464637</v>
      </c>
      <c r="C57" s="2" t="s">
        <v>101</v>
      </c>
      <c r="D57" s="2">
        <v>7634996</v>
      </c>
      <c r="E57" s="2" t="s">
        <v>103</v>
      </c>
      <c r="F57" s="2" t="s">
        <v>395</v>
      </c>
      <c r="G57" s="3">
        <v>81000</v>
      </c>
      <c r="H57" s="4">
        <v>24300</v>
      </c>
      <c r="I57" s="68"/>
    </row>
    <row r="58" spans="1:9" ht="15">
      <c r="A58" s="1" t="s">
        <v>100</v>
      </c>
      <c r="B58" s="2">
        <v>43464637</v>
      </c>
      <c r="C58" s="2" t="s">
        <v>101</v>
      </c>
      <c r="D58" s="2">
        <v>8102124</v>
      </c>
      <c r="E58" s="2" t="s">
        <v>104</v>
      </c>
      <c r="F58" s="2" t="s">
        <v>394</v>
      </c>
      <c r="G58" s="3">
        <v>190000</v>
      </c>
      <c r="H58" s="4">
        <v>57000</v>
      </c>
      <c r="I58" s="68"/>
    </row>
    <row r="59" spans="1:9" ht="15">
      <c r="A59" s="1" t="s">
        <v>100</v>
      </c>
      <c r="B59" s="2">
        <v>43464637</v>
      </c>
      <c r="C59" s="2" t="s">
        <v>101</v>
      </c>
      <c r="D59" s="2">
        <v>8289298</v>
      </c>
      <c r="E59" s="2" t="s">
        <v>105</v>
      </c>
      <c r="F59" s="2" t="s">
        <v>395</v>
      </c>
      <c r="G59" s="3">
        <v>257000</v>
      </c>
      <c r="H59" s="4">
        <v>77100</v>
      </c>
      <c r="I59" s="68"/>
    </row>
    <row r="60" spans="1:9" ht="15">
      <c r="A60" s="1" t="s">
        <v>100</v>
      </c>
      <c r="B60" s="2">
        <v>43464637</v>
      </c>
      <c r="C60" s="2" t="s">
        <v>101</v>
      </c>
      <c r="D60" s="2">
        <v>9503685</v>
      </c>
      <c r="E60" s="2" t="s">
        <v>106</v>
      </c>
      <c r="F60" s="2" t="s">
        <v>395</v>
      </c>
      <c r="G60" s="3">
        <v>133000</v>
      </c>
      <c r="H60" s="4">
        <v>39900</v>
      </c>
      <c r="I60" s="69"/>
    </row>
    <row r="61" spans="1:9" ht="24.75">
      <c r="A61" s="1" t="s">
        <v>107</v>
      </c>
      <c r="B61" s="2">
        <v>46524282</v>
      </c>
      <c r="C61" s="2" t="s">
        <v>108</v>
      </c>
      <c r="D61" s="2">
        <v>3961063</v>
      </c>
      <c r="E61" s="2" t="s">
        <v>109</v>
      </c>
      <c r="F61" s="8" t="s">
        <v>404</v>
      </c>
      <c r="G61" s="3">
        <v>1973000</v>
      </c>
      <c r="H61" s="4">
        <v>591900</v>
      </c>
      <c r="I61" s="48"/>
    </row>
    <row r="62" spans="1:9" ht="15" customHeight="1">
      <c r="A62" s="1" t="s">
        <v>110</v>
      </c>
      <c r="B62" s="2">
        <v>42887968</v>
      </c>
      <c r="C62" s="2" t="s">
        <v>111</v>
      </c>
      <c r="D62" s="2">
        <v>1441233</v>
      </c>
      <c r="E62" s="2" t="s">
        <v>112</v>
      </c>
      <c r="F62" s="2" t="s">
        <v>400</v>
      </c>
      <c r="G62" s="3">
        <v>1070000</v>
      </c>
      <c r="H62" s="4">
        <v>321000</v>
      </c>
      <c r="I62" s="67">
        <v>41425</v>
      </c>
    </row>
    <row r="63" spans="1:9" ht="15">
      <c r="A63" s="1" t="s">
        <v>110</v>
      </c>
      <c r="B63" s="2">
        <v>42887968</v>
      </c>
      <c r="C63" s="2" t="s">
        <v>111</v>
      </c>
      <c r="D63" s="2">
        <v>1961902</v>
      </c>
      <c r="E63" s="2" t="s">
        <v>112</v>
      </c>
      <c r="F63" s="2" t="s">
        <v>399</v>
      </c>
      <c r="G63" s="3">
        <v>1180000</v>
      </c>
      <c r="H63" s="4">
        <v>354000</v>
      </c>
      <c r="I63" s="68"/>
    </row>
    <row r="64" spans="1:9" ht="15">
      <c r="A64" s="1" t="s">
        <v>110</v>
      </c>
      <c r="B64" s="2">
        <v>42887968</v>
      </c>
      <c r="C64" s="2" t="s">
        <v>111</v>
      </c>
      <c r="D64" s="2">
        <v>2499134</v>
      </c>
      <c r="E64" s="2" t="s">
        <v>112</v>
      </c>
      <c r="F64" s="2" t="s">
        <v>405</v>
      </c>
      <c r="G64" s="3">
        <v>1120000</v>
      </c>
      <c r="H64" s="4">
        <v>336000</v>
      </c>
      <c r="I64" s="69"/>
    </row>
    <row r="65" spans="1:9" ht="15">
      <c r="A65" s="1" t="s">
        <v>113</v>
      </c>
      <c r="B65" s="2">
        <v>45980144</v>
      </c>
      <c r="C65" s="2" t="s">
        <v>114</v>
      </c>
      <c r="D65" s="2">
        <v>6311728</v>
      </c>
      <c r="E65" s="2" t="s">
        <v>115</v>
      </c>
      <c r="F65" s="2" t="s">
        <v>392</v>
      </c>
      <c r="G65" s="3">
        <v>886000</v>
      </c>
      <c r="H65" s="50">
        <v>265800</v>
      </c>
      <c r="I65" s="52">
        <v>41437</v>
      </c>
    </row>
    <row r="66" spans="1:9" ht="15">
      <c r="A66" s="1" t="s">
        <v>118</v>
      </c>
      <c r="B66" s="2">
        <v>66000653</v>
      </c>
      <c r="C66" s="2" t="s">
        <v>119</v>
      </c>
      <c r="D66" s="2">
        <v>7566271</v>
      </c>
      <c r="E66" s="2" t="s">
        <v>120</v>
      </c>
      <c r="F66" s="2" t="s">
        <v>403</v>
      </c>
      <c r="G66" s="3">
        <v>95000</v>
      </c>
      <c r="H66" s="4">
        <v>28500</v>
      </c>
      <c r="I66" s="43">
        <v>41425</v>
      </c>
    </row>
    <row r="67" spans="1:9" ht="15">
      <c r="A67" s="1" t="s">
        <v>121</v>
      </c>
      <c r="B67" s="2">
        <v>26561433</v>
      </c>
      <c r="C67" s="2" t="s">
        <v>122</v>
      </c>
      <c r="D67" s="2">
        <v>2583952</v>
      </c>
      <c r="E67" s="2" t="s">
        <v>123</v>
      </c>
      <c r="F67" s="2" t="s">
        <v>395</v>
      </c>
      <c r="G67" s="3">
        <v>254000</v>
      </c>
      <c r="H67" s="4">
        <v>76200</v>
      </c>
      <c r="I67" s="43">
        <v>41425</v>
      </c>
    </row>
    <row r="68" spans="1:9" ht="15">
      <c r="A68" s="1" t="s">
        <v>124</v>
      </c>
      <c r="B68" s="2">
        <v>62695487</v>
      </c>
      <c r="C68" s="2" t="s">
        <v>125</v>
      </c>
      <c r="D68" s="2">
        <v>1201932</v>
      </c>
      <c r="E68" s="2" t="s">
        <v>126</v>
      </c>
      <c r="F68" s="2" t="s">
        <v>395</v>
      </c>
      <c r="G68" s="3">
        <v>597000</v>
      </c>
      <c r="H68" s="4">
        <v>179100</v>
      </c>
      <c r="I68" s="56">
        <v>41425</v>
      </c>
    </row>
    <row r="69" spans="1:9" ht="30" customHeight="1">
      <c r="A69" s="1" t="s">
        <v>124</v>
      </c>
      <c r="B69" s="2">
        <v>62695487</v>
      </c>
      <c r="C69" s="2" t="s">
        <v>125</v>
      </c>
      <c r="D69" s="2">
        <v>1537615</v>
      </c>
      <c r="E69" s="2" t="s">
        <v>344</v>
      </c>
      <c r="F69" s="7" t="s">
        <v>406</v>
      </c>
      <c r="G69" s="3">
        <v>1551000</v>
      </c>
      <c r="H69" s="4">
        <v>465300</v>
      </c>
      <c r="I69" s="64"/>
    </row>
    <row r="70" spans="1:9" ht="30">
      <c r="A70" s="1" t="s">
        <v>124</v>
      </c>
      <c r="B70" s="2">
        <v>62695487</v>
      </c>
      <c r="C70" s="2" t="s">
        <v>125</v>
      </c>
      <c r="D70" s="2">
        <v>5814347</v>
      </c>
      <c r="E70" s="2" t="s">
        <v>127</v>
      </c>
      <c r="F70" s="7" t="s">
        <v>407</v>
      </c>
      <c r="G70" s="3">
        <v>1699000</v>
      </c>
      <c r="H70" s="4">
        <v>509700</v>
      </c>
      <c r="I70" s="57"/>
    </row>
    <row r="71" spans="1:9" ht="15">
      <c r="A71" s="1" t="s">
        <v>321</v>
      </c>
      <c r="B71" s="2">
        <v>26671557</v>
      </c>
      <c r="C71" s="2" t="s">
        <v>128</v>
      </c>
      <c r="D71" s="2">
        <v>2945723</v>
      </c>
      <c r="E71" s="2" t="s">
        <v>129</v>
      </c>
      <c r="F71" s="2" t="s">
        <v>393</v>
      </c>
      <c r="G71" s="3">
        <v>303000</v>
      </c>
      <c r="H71" s="4">
        <v>90900</v>
      </c>
      <c r="I71" s="43">
        <v>41425</v>
      </c>
    </row>
    <row r="72" spans="1:9" ht="15">
      <c r="A72" s="1" t="s">
        <v>377</v>
      </c>
      <c r="B72" s="2">
        <v>63213206</v>
      </c>
      <c r="C72" s="2" t="s">
        <v>184</v>
      </c>
      <c r="D72" s="2">
        <v>2540162</v>
      </c>
      <c r="E72" s="2" t="s">
        <v>346</v>
      </c>
      <c r="F72" s="2" t="s">
        <v>392</v>
      </c>
      <c r="G72" s="3">
        <v>286000</v>
      </c>
      <c r="H72" s="4">
        <v>85800</v>
      </c>
      <c r="I72" s="43">
        <v>41425</v>
      </c>
    </row>
    <row r="73" spans="1:9" ht="30">
      <c r="A73" s="1" t="s">
        <v>322</v>
      </c>
      <c r="B73" s="2">
        <v>46524339</v>
      </c>
      <c r="C73" s="2" t="s">
        <v>185</v>
      </c>
      <c r="D73" s="2">
        <v>6684022</v>
      </c>
      <c r="E73" s="7" t="s">
        <v>347</v>
      </c>
      <c r="F73" s="2" t="s">
        <v>399</v>
      </c>
      <c r="G73" s="3">
        <v>1880000</v>
      </c>
      <c r="H73" s="4">
        <v>564000</v>
      </c>
      <c r="I73" s="43">
        <v>41425</v>
      </c>
    </row>
    <row r="74" spans="1:9" ht="15">
      <c r="A74" s="1" t="s">
        <v>186</v>
      </c>
      <c r="B74" s="2">
        <v>27031161</v>
      </c>
      <c r="C74" s="2" t="s">
        <v>187</v>
      </c>
      <c r="D74" s="2">
        <v>4271738</v>
      </c>
      <c r="E74" s="2" t="s">
        <v>188</v>
      </c>
      <c r="F74" s="2" t="s">
        <v>403</v>
      </c>
      <c r="G74" s="3">
        <v>384000</v>
      </c>
      <c r="H74" s="4">
        <v>115200</v>
      </c>
      <c r="I74" s="43">
        <v>41425</v>
      </c>
    </row>
    <row r="75" spans="1:9" ht="30">
      <c r="A75" s="6" t="s">
        <v>378</v>
      </c>
      <c r="B75" s="2">
        <v>68246901</v>
      </c>
      <c r="C75" s="2" t="s">
        <v>196</v>
      </c>
      <c r="D75" s="2">
        <v>2039109</v>
      </c>
      <c r="E75" s="2" t="s">
        <v>350</v>
      </c>
      <c r="F75" s="2" t="s">
        <v>403</v>
      </c>
      <c r="G75" s="3">
        <v>1465000</v>
      </c>
      <c r="H75" s="4">
        <v>439500</v>
      </c>
      <c r="I75" s="56">
        <v>41425</v>
      </c>
    </row>
    <row r="76" spans="1:9" ht="30">
      <c r="A76" s="6" t="s">
        <v>378</v>
      </c>
      <c r="B76" s="2">
        <v>68246901</v>
      </c>
      <c r="C76" s="2" t="s">
        <v>196</v>
      </c>
      <c r="D76" s="2">
        <v>5020855</v>
      </c>
      <c r="E76" s="2" t="s">
        <v>197</v>
      </c>
      <c r="F76" s="2" t="s">
        <v>393</v>
      </c>
      <c r="G76" s="3">
        <v>1469000</v>
      </c>
      <c r="H76" s="4">
        <v>440700</v>
      </c>
      <c r="I76" s="57"/>
    </row>
    <row r="77" spans="1:9" ht="15">
      <c r="A77" s="1" t="s">
        <v>189</v>
      </c>
      <c r="B77" s="2">
        <v>25916360</v>
      </c>
      <c r="C77" s="2" t="s">
        <v>190</v>
      </c>
      <c r="D77" s="2">
        <v>3040542</v>
      </c>
      <c r="E77" s="2" t="s">
        <v>191</v>
      </c>
      <c r="F77" s="2" t="s">
        <v>395</v>
      </c>
      <c r="G77" s="3">
        <v>172000</v>
      </c>
      <c r="H77" s="4">
        <v>51600</v>
      </c>
      <c r="I77" s="56">
        <v>41425</v>
      </c>
    </row>
    <row r="78" spans="1:9" ht="15">
      <c r="A78" s="1" t="s">
        <v>189</v>
      </c>
      <c r="B78" s="2">
        <v>25916360</v>
      </c>
      <c r="C78" s="2" t="s">
        <v>190</v>
      </c>
      <c r="D78" s="2">
        <v>8849001</v>
      </c>
      <c r="E78" s="2" t="s">
        <v>192</v>
      </c>
      <c r="F78" s="2" t="s">
        <v>395</v>
      </c>
      <c r="G78" s="3">
        <v>613000</v>
      </c>
      <c r="H78" s="4">
        <v>183900</v>
      </c>
      <c r="I78" s="64"/>
    </row>
    <row r="79" spans="1:9" ht="15">
      <c r="A79" s="1" t="s">
        <v>189</v>
      </c>
      <c r="B79" s="2">
        <v>25916360</v>
      </c>
      <c r="C79" s="2" t="s">
        <v>190</v>
      </c>
      <c r="D79" s="2">
        <v>8984742</v>
      </c>
      <c r="E79" s="2" t="s">
        <v>193</v>
      </c>
      <c r="F79" s="2" t="s">
        <v>395</v>
      </c>
      <c r="G79" s="3">
        <v>300000</v>
      </c>
      <c r="H79" s="4">
        <v>90000</v>
      </c>
      <c r="I79" s="57"/>
    </row>
    <row r="80" spans="1:9" ht="15">
      <c r="A80" s="1" t="s">
        <v>194</v>
      </c>
      <c r="B80" s="2">
        <v>48653292</v>
      </c>
      <c r="C80" s="2" t="s">
        <v>195</v>
      </c>
      <c r="D80" s="2">
        <v>1622964</v>
      </c>
      <c r="E80" s="2" t="s">
        <v>348</v>
      </c>
      <c r="F80" s="2" t="s">
        <v>400</v>
      </c>
      <c r="G80" s="3">
        <v>1001000</v>
      </c>
      <c r="H80" s="4">
        <v>300300</v>
      </c>
      <c r="I80" s="56">
        <v>41425</v>
      </c>
    </row>
    <row r="81" spans="1:9" ht="15">
      <c r="A81" s="1" t="s">
        <v>194</v>
      </c>
      <c r="B81" s="2">
        <v>48653292</v>
      </c>
      <c r="C81" s="2" t="s">
        <v>195</v>
      </c>
      <c r="D81" s="2">
        <v>8979890</v>
      </c>
      <c r="E81" s="2" t="s">
        <v>349</v>
      </c>
      <c r="F81" s="2" t="s">
        <v>399</v>
      </c>
      <c r="G81" s="3">
        <v>1421000</v>
      </c>
      <c r="H81" s="4">
        <v>426300</v>
      </c>
      <c r="I81" s="57"/>
    </row>
    <row r="82" spans="1:9" ht="15">
      <c r="A82" s="1" t="s">
        <v>198</v>
      </c>
      <c r="B82" s="2">
        <v>67440185</v>
      </c>
      <c r="C82" s="2" t="s">
        <v>199</v>
      </c>
      <c r="D82" s="2">
        <v>8411392</v>
      </c>
      <c r="E82" s="2" t="s">
        <v>200</v>
      </c>
      <c r="F82" s="2" t="s">
        <v>394</v>
      </c>
      <c r="G82" s="3">
        <v>2761000</v>
      </c>
      <c r="H82" s="4">
        <v>828300</v>
      </c>
      <c r="I82" s="43">
        <v>41425</v>
      </c>
    </row>
    <row r="83" spans="1:9" ht="15">
      <c r="A83" s="1" t="s">
        <v>201</v>
      </c>
      <c r="B83" s="2">
        <v>26643715</v>
      </c>
      <c r="C83" s="2" t="s">
        <v>202</v>
      </c>
      <c r="D83" s="2">
        <v>9097155</v>
      </c>
      <c r="E83" s="2" t="s">
        <v>203</v>
      </c>
      <c r="F83" s="2" t="s">
        <v>392</v>
      </c>
      <c r="G83" s="3">
        <v>1223000</v>
      </c>
      <c r="H83" s="50">
        <v>366900</v>
      </c>
      <c r="I83" s="52">
        <v>41437</v>
      </c>
    </row>
    <row r="84" spans="1:9" ht="15">
      <c r="A84" s="1" t="s">
        <v>323</v>
      </c>
      <c r="B84" s="2">
        <v>75060183</v>
      </c>
      <c r="C84" s="2" t="s">
        <v>222</v>
      </c>
      <c r="D84" s="2">
        <v>8094209</v>
      </c>
      <c r="E84" s="2" t="s">
        <v>99</v>
      </c>
      <c r="F84" s="2" t="s">
        <v>403</v>
      </c>
      <c r="G84" s="3">
        <v>456000</v>
      </c>
      <c r="H84" s="4">
        <v>136800</v>
      </c>
      <c r="I84" s="56">
        <v>41425</v>
      </c>
    </row>
    <row r="85" spans="1:9" ht="15">
      <c r="A85" s="1" t="s">
        <v>323</v>
      </c>
      <c r="B85" s="2">
        <v>75060183</v>
      </c>
      <c r="C85" s="2" t="s">
        <v>222</v>
      </c>
      <c r="D85" s="2">
        <v>8400970</v>
      </c>
      <c r="E85" s="2" t="s">
        <v>223</v>
      </c>
      <c r="F85" s="2" t="s">
        <v>408</v>
      </c>
      <c r="G85" s="3">
        <v>405000</v>
      </c>
      <c r="H85" s="4">
        <v>121500</v>
      </c>
      <c r="I85" s="57"/>
    </row>
    <row r="86" spans="1:9" ht="15">
      <c r="A86" s="1" t="s">
        <v>324</v>
      </c>
      <c r="B86" s="39" t="s">
        <v>434</v>
      </c>
      <c r="C86" s="2" t="s">
        <v>224</v>
      </c>
      <c r="D86" s="2">
        <v>2438469</v>
      </c>
      <c r="E86" s="2" t="s">
        <v>225</v>
      </c>
      <c r="F86" s="40" t="s">
        <v>418</v>
      </c>
      <c r="G86" s="3">
        <v>1090999</v>
      </c>
      <c r="H86" s="50">
        <v>327300</v>
      </c>
      <c r="I86" s="52">
        <v>41437</v>
      </c>
    </row>
    <row r="87" spans="1:9" ht="15">
      <c r="A87" s="1" t="s">
        <v>204</v>
      </c>
      <c r="B87" s="2">
        <v>48623814</v>
      </c>
      <c r="C87" s="2" t="s">
        <v>205</v>
      </c>
      <c r="D87" s="2">
        <v>4461551</v>
      </c>
      <c r="E87" s="2" t="s">
        <v>206</v>
      </c>
      <c r="F87" s="2" t="s">
        <v>400</v>
      </c>
      <c r="G87" s="3">
        <v>2666000</v>
      </c>
      <c r="H87" s="4">
        <v>799800</v>
      </c>
      <c r="I87" s="56">
        <v>41425</v>
      </c>
    </row>
    <row r="88" spans="1:9" ht="15">
      <c r="A88" s="1" t="s">
        <v>204</v>
      </c>
      <c r="B88" s="2">
        <v>48623814</v>
      </c>
      <c r="C88" s="2" t="s">
        <v>205</v>
      </c>
      <c r="D88" s="2">
        <v>6627771</v>
      </c>
      <c r="E88" s="2" t="s">
        <v>207</v>
      </c>
      <c r="F88" s="2" t="s">
        <v>408</v>
      </c>
      <c r="G88" s="3">
        <v>182000</v>
      </c>
      <c r="H88" s="4">
        <v>54600</v>
      </c>
      <c r="I88" s="64"/>
    </row>
    <row r="89" spans="1:9" ht="15">
      <c r="A89" s="1" t="s">
        <v>204</v>
      </c>
      <c r="B89" s="2">
        <v>48623814</v>
      </c>
      <c r="C89" s="2" t="s">
        <v>205</v>
      </c>
      <c r="D89" s="2">
        <v>2028356</v>
      </c>
      <c r="E89" s="2" t="s">
        <v>115</v>
      </c>
      <c r="F89" s="2" t="s">
        <v>392</v>
      </c>
      <c r="G89" s="3">
        <v>836000</v>
      </c>
      <c r="H89" s="4">
        <v>250800</v>
      </c>
      <c r="I89" s="64"/>
    </row>
    <row r="90" spans="1:9" ht="30">
      <c r="A90" s="1" t="s">
        <v>204</v>
      </c>
      <c r="B90" s="2">
        <v>48623814</v>
      </c>
      <c r="C90" s="2" t="s">
        <v>205</v>
      </c>
      <c r="D90" s="2">
        <v>5947102</v>
      </c>
      <c r="E90" s="2" t="s">
        <v>208</v>
      </c>
      <c r="F90" s="7" t="s">
        <v>409</v>
      </c>
      <c r="G90" s="3">
        <v>70000</v>
      </c>
      <c r="H90" s="4">
        <v>21000</v>
      </c>
      <c r="I90" s="64"/>
    </row>
    <row r="91" spans="1:9" ht="15">
      <c r="A91" s="1" t="s">
        <v>204</v>
      </c>
      <c r="B91" s="2">
        <v>48623814</v>
      </c>
      <c r="C91" s="2" t="s">
        <v>205</v>
      </c>
      <c r="D91" s="2">
        <v>6466112</v>
      </c>
      <c r="E91" s="2" t="s">
        <v>209</v>
      </c>
      <c r="F91" s="2" t="s">
        <v>395</v>
      </c>
      <c r="G91" s="3">
        <v>101000</v>
      </c>
      <c r="H91" s="4">
        <v>30300</v>
      </c>
      <c r="I91" s="64"/>
    </row>
    <row r="92" spans="1:9" ht="15">
      <c r="A92" s="1" t="s">
        <v>204</v>
      </c>
      <c r="B92" s="2">
        <v>48623814</v>
      </c>
      <c r="C92" s="2" t="s">
        <v>205</v>
      </c>
      <c r="D92" s="2">
        <v>7741294</v>
      </c>
      <c r="E92" s="2" t="s">
        <v>210</v>
      </c>
      <c r="F92" s="2" t="s">
        <v>392</v>
      </c>
      <c r="G92" s="3">
        <v>535000</v>
      </c>
      <c r="H92" s="4">
        <v>160500</v>
      </c>
      <c r="I92" s="57"/>
    </row>
    <row r="93" spans="1:9" ht="15">
      <c r="A93" s="1" t="s">
        <v>211</v>
      </c>
      <c r="B93" s="2">
        <v>45979855</v>
      </c>
      <c r="C93" s="2" t="s">
        <v>212</v>
      </c>
      <c r="D93" s="2">
        <v>5376966</v>
      </c>
      <c r="E93" s="2" t="s">
        <v>351</v>
      </c>
      <c r="F93" s="2" t="s">
        <v>392</v>
      </c>
      <c r="G93" s="3">
        <v>2338000</v>
      </c>
      <c r="H93" s="4">
        <v>701400</v>
      </c>
      <c r="I93" s="56">
        <v>41425</v>
      </c>
    </row>
    <row r="94" spans="1:9" ht="15">
      <c r="A94" s="1" t="s">
        <v>211</v>
      </c>
      <c r="B94" s="2">
        <v>45979855</v>
      </c>
      <c r="C94" s="2" t="s">
        <v>212</v>
      </c>
      <c r="D94" s="2">
        <v>2886510</v>
      </c>
      <c r="E94" s="2" t="s">
        <v>213</v>
      </c>
      <c r="F94" s="2" t="s">
        <v>395</v>
      </c>
      <c r="G94" s="3">
        <v>693000</v>
      </c>
      <c r="H94" s="4">
        <v>207900</v>
      </c>
      <c r="I94" s="64"/>
    </row>
    <row r="95" spans="1:9" ht="15">
      <c r="A95" s="1" t="s">
        <v>211</v>
      </c>
      <c r="B95" s="2">
        <v>45979855</v>
      </c>
      <c r="C95" s="2" t="s">
        <v>212</v>
      </c>
      <c r="D95" s="2">
        <v>1840658</v>
      </c>
      <c r="E95" s="2" t="s">
        <v>352</v>
      </c>
      <c r="F95" s="2" t="s">
        <v>402</v>
      </c>
      <c r="G95" s="3">
        <v>1470000</v>
      </c>
      <c r="H95" s="4">
        <v>441000</v>
      </c>
      <c r="I95" s="64"/>
    </row>
    <row r="96" spans="1:9" ht="15">
      <c r="A96" s="1" t="s">
        <v>211</v>
      </c>
      <c r="B96" s="2">
        <v>45979855</v>
      </c>
      <c r="C96" s="2" t="s">
        <v>212</v>
      </c>
      <c r="D96" s="2">
        <v>1968420</v>
      </c>
      <c r="E96" s="2" t="s">
        <v>353</v>
      </c>
      <c r="F96" s="11" t="s">
        <v>410</v>
      </c>
      <c r="G96" s="3">
        <v>2080000</v>
      </c>
      <c r="H96" s="4">
        <v>624000</v>
      </c>
      <c r="I96" s="64"/>
    </row>
    <row r="97" spans="1:9" ht="15">
      <c r="A97" s="1" t="s">
        <v>211</v>
      </c>
      <c r="B97" s="2">
        <v>45979855</v>
      </c>
      <c r="C97" s="2" t="s">
        <v>212</v>
      </c>
      <c r="D97" s="2">
        <v>2813024</v>
      </c>
      <c r="E97" s="2" t="s">
        <v>354</v>
      </c>
      <c r="F97" s="2" t="s">
        <v>411</v>
      </c>
      <c r="G97" s="3">
        <v>1126000</v>
      </c>
      <c r="H97" s="4">
        <v>337800</v>
      </c>
      <c r="I97" s="57"/>
    </row>
    <row r="98" spans="1:9" ht="15">
      <c r="A98" s="1" t="s">
        <v>214</v>
      </c>
      <c r="B98" s="2">
        <v>73633755</v>
      </c>
      <c r="C98" s="2" t="s">
        <v>215</v>
      </c>
      <c r="D98" s="2">
        <v>9554713</v>
      </c>
      <c r="E98" s="2" t="s">
        <v>115</v>
      </c>
      <c r="F98" s="2" t="s">
        <v>392</v>
      </c>
      <c r="G98" s="3">
        <v>920000</v>
      </c>
      <c r="H98" s="4">
        <v>276000</v>
      </c>
      <c r="I98" s="56">
        <v>41425</v>
      </c>
    </row>
    <row r="99" spans="1:9" ht="15">
      <c r="A99" s="1" t="s">
        <v>214</v>
      </c>
      <c r="B99" s="2">
        <v>73633755</v>
      </c>
      <c r="C99" s="2" t="s">
        <v>215</v>
      </c>
      <c r="D99" s="2">
        <v>1738957</v>
      </c>
      <c r="E99" s="2" t="s">
        <v>216</v>
      </c>
      <c r="F99" s="2" t="s">
        <v>394</v>
      </c>
      <c r="G99" s="3">
        <v>600000</v>
      </c>
      <c r="H99" s="4">
        <v>180000</v>
      </c>
      <c r="I99" s="64"/>
    </row>
    <row r="100" spans="1:9" ht="15">
      <c r="A100" s="1" t="s">
        <v>214</v>
      </c>
      <c r="B100" s="2">
        <v>73633755</v>
      </c>
      <c r="C100" s="2" t="s">
        <v>215</v>
      </c>
      <c r="D100" s="2">
        <v>2315315</v>
      </c>
      <c r="E100" s="2" t="s">
        <v>217</v>
      </c>
      <c r="F100" s="2" t="s">
        <v>394</v>
      </c>
      <c r="G100" s="3">
        <v>600000</v>
      </c>
      <c r="H100" s="4">
        <v>180000</v>
      </c>
      <c r="I100" s="64"/>
    </row>
    <row r="101" spans="1:9" ht="26.25">
      <c r="A101" s="1" t="s">
        <v>214</v>
      </c>
      <c r="B101" s="2">
        <v>73633755</v>
      </c>
      <c r="C101" s="2" t="s">
        <v>215</v>
      </c>
      <c r="D101" s="2">
        <v>1907533</v>
      </c>
      <c r="E101" s="2" t="s">
        <v>355</v>
      </c>
      <c r="F101" s="9" t="s">
        <v>412</v>
      </c>
      <c r="G101" s="3">
        <v>1200000</v>
      </c>
      <c r="H101" s="4">
        <v>360000</v>
      </c>
      <c r="I101" s="57"/>
    </row>
    <row r="102" spans="1:9" ht="15">
      <c r="A102" s="1" t="s">
        <v>218</v>
      </c>
      <c r="B102" s="2">
        <v>44477309</v>
      </c>
      <c r="C102" s="2" t="s">
        <v>219</v>
      </c>
      <c r="D102" s="2">
        <v>1356155</v>
      </c>
      <c r="E102" s="2" t="s">
        <v>356</v>
      </c>
      <c r="F102" s="2" t="s">
        <v>392</v>
      </c>
      <c r="G102" s="3">
        <v>480000</v>
      </c>
      <c r="H102" s="4">
        <v>144000</v>
      </c>
      <c r="I102" s="58">
        <v>41425</v>
      </c>
    </row>
    <row r="103" spans="1:9" ht="15">
      <c r="A103" s="1" t="s">
        <v>218</v>
      </c>
      <c r="B103" s="2">
        <v>44477309</v>
      </c>
      <c r="C103" s="2" t="s">
        <v>219</v>
      </c>
      <c r="D103" s="2">
        <v>5894253</v>
      </c>
      <c r="E103" s="2" t="s">
        <v>357</v>
      </c>
      <c r="F103" s="2" t="s">
        <v>397</v>
      </c>
      <c r="G103" s="3">
        <v>2100000</v>
      </c>
      <c r="H103" s="4">
        <v>630000</v>
      </c>
      <c r="I103" s="60"/>
    </row>
    <row r="104" spans="1:9" ht="15">
      <c r="A104" s="1" t="s">
        <v>220</v>
      </c>
      <c r="B104" s="2">
        <v>43465439</v>
      </c>
      <c r="C104" s="2" t="s">
        <v>221</v>
      </c>
      <c r="D104" s="2">
        <v>3110951</v>
      </c>
      <c r="E104" s="2" t="s">
        <v>358</v>
      </c>
      <c r="F104" s="2" t="s">
        <v>392</v>
      </c>
      <c r="G104" s="3">
        <v>560000</v>
      </c>
      <c r="H104" s="4">
        <v>168000</v>
      </c>
      <c r="I104" s="58">
        <v>41425</v>
      </c>
    </row>
    <row r="105" spans="1:9" ht="15">
      <c r="A105" s="1" t="s">
        <v>220</v>
      </c>
      <c r="B105" s="2">
        <v>43465439</v>
      </c>
      <c r="C105" s="2" t="s">
        <v>221</v>
      </c>
      <c r="D105" s="2">
        <v>7459230</v>
      </c>
      <c r="E105" s="2" t="s">
        <v>102</v>
      </c>
      <c r="F105" s="2" t="s">
        <v>403</v>
      </c>
      <c r="G105" s="3">
        <v>832000</v>
      </c>
      <c r="H105" s="4">
        <v>249600</v>
      </c>
      <c r="I105" s="60"/>
    </row>
    <row r="106" spans="1:9" ht="15">
      <c r="A106" s="1" t="s">
        <v>226</v>
      </c>
      <c r="B106" s="2">
        <v>22690361</v>
      </c>
      <c r="C106" s="2" t="s">
        <v>227</v>
      </c>
      <c r="D106" s="2">
        <v>8350990</v>
      </c>
      <c r="E106" s="2" t="s">
        <v>228</v>
      </c>
      <c r="F106" s="2" t="s">
        <v>394</v>
      </c>
      <c r="G106" s="3">
        <v>732000</v>
      </c>
      <c r="H106" s="4">
        <v>219600</v>
      </c>
      <c r="I106" s="43">
        <v>41425</v>
      </c>
    </row>
    <row r="107" spans="1:9" ht="15">
      <c r="A107" s="1" t="s">
        <v>229</v>
      </c>
      <c r="B107" s="2">
        <v>64813932</v>
      </c>
      <c r="C107" s="2" t="s">
        <v>230</v>
      </c>
      <c r="D107" s="2">
        <v>5872390</v>
      </c>
      <c r="E107" s="2" t="s">
        <v>231</v>
      </c>
      <c r="F107" s="2" t="s">
        <v>399</v>
      </c>
      <c r="G107" s="3">
        <v>1948000</v>
      </c>
      <c r="H107" s="4">
        <v>584400</v>
      </c>
      <c r="I107" s="56">
        <v>41425</v>
      </c>
    </row>
    <row r="108" spans="1:9" ht="15">
      <c r="A108" s="1" t="s">
        <v>229</v>
      </c>
      <c r="B108" s="2">
        <v>64813932</v>
      </c>
      <c r="C108" s="2" t="s">
        <v>230</v>
      </c>
      <c r="D108" s="2">
        <v>9906262</v>
      </c>
      <c r="E108" s="2" t="s">
        <v>232</v>
      </c>
      <c r="F108" s="2" t="s">
        <v>403</v>
      </c>
      <c r="G108" s="3">
        <v>1189000</v>
      </c>
      <c r="H108" s="4">
        <v>356700</v>
      </c>
      <c r="I108" s="57"/>
    </row>
    <row r="109" spans="1:9" ht="15">
      <c r="A109" s="1" t="s">
        <v>233</v>
      </c>
      <c r="B109" s="2">
        <v>64242218</v>
      </c>
      <c r="C109" s="2" t="s">
        <v>234</v>
      </c>
      <c r="D109" s="2">
        <v>3741470</v>
      </c>
      <c r="E109" s="2" t="s">
        <v>235</v>
      </c>
      <c r="F109" s="2" t="s">
        <v>411</v>
      </c>
      <c r="G109" s="3">
        <v>900000</v>
      </c>
      <c r="H109" s="4">
        <v>270000</v>
      </c>
      <c r="I109" s="43">
        <v>41425</v>
      </c>
    </row>
    <row r="110" spans="1:9" ht="15">
      <c r="A110" s="1" t="s">
        <v>240</v>
      </c>
      <c r="B110" s="2">
        <v>70155577</v>
      </c>
      <c r="C110" s="2" t="s">
        <v>241</v>
      </c>
      <c r="D110" s="2">
        <v>2174839</v>
      </c>
      <c r="E110" s="2" t="s">
        <v>242</v>
      </c>
      <c r="F110" s="2" t="s">
        <v>394</v>
      </c>
      <c r="G110" s="3">
        <v>2048000</v>
      </c>
      <c r="H110" s="4">
        <v>614400</v>
      </c>
      <c r="I110" s="56">
        <v>41425</v>
      </c>
    </row>
    <row r="111" spans="1:9" ht="15">
      <c r="A111" s="1" t="s">
        <v>240</v>
      </c>
      <c r="B111" s="2">
        <v>70155577</v>
      </c>
      <c r="C111" s="2" t="s">
        <v>241</v>
      </c>
      <c r="D111" s="2">
        <v>7947229</v>
      </c>
      <c r="E111" s="2" t="s">
        <v>243</v>
      </c>
      <c r="F111" s="2" t="s">
        <v>394</v>
      </c>
      <c r="G111" s="3">
        <v>603000</v>
      </c>
      <c r="H111" s="4">
        <v>180900</v>
      </c>
      <c r="I111" s="57"/>
    </row>
    <row r="112" spans="1:9" ht="15">
      <c r="A112" s="1" t="s">
        <v>244</v>
      </c>
      <c r="B112" s="2">
        <v>27550176</v>
      </c>
      <c r="C112" s="2" t="s">
        <v>245</v>
      </c>
      <c r="D112" s="2">
        <v>5237450</v>
      </c>
      <c r="E112" s="2" t="s">
        <v>244</v>
      </c>
      <c r="F112" s="2" t="s">
        <v>392</v>
      </c>
      <c r="G112" s="3">
        <v>135000</v>
      </c>
      <c r="H112" s="4">
        <v>40500</v>
      </c>
      <c r="I112" s="43">
        <v>41425</v>
      </c>
    </row>
    <row r="113" spans="1:9" ht="30.75" customHeight="1">
      <c r="A113" s="1" t="s">
        <v>246</v>
      </c>
      <c r="B113" s="2">
        <v>44990901</v>
      </c>
      <c r="C113" s="2" t="s">
        <v>247</v>
      </c>
      <c r="D113" s="2">
        <v>9275973</v>
      </c>
      <c r="E113" s="2" t="s">
        <v>248</v>
      </c>
      <c r="F113" s="7" t="s">
        <v>406</v>
      </c>
      <c r="G113" s="3">
        <v>100000</v>
      </c>
      <c r="H113" s="4">
        <v>30000</v>
      </c>
      <c r="I113" s="43">
        <v>41425</v>
      </c>
    </row>
    <row r="114" spans="1:9" ht="15">
      <c r="A114" s="1" t="s">
        <v>249</v>
      </c>
      <c r="B114" s="2">
        <v>46456970</v>
      </c>
      <c r="C114" s="2" t="s">
        <v>250</v>
      </c>
      <c r="D114" s="2">
        <v>8051895</v>
      </c>
      <c r="E114" s="2" t="s">
        <v>251</v>
      </c>
      <c r="F114" s="2" t="s">
        <v>408</v>
      </c>
      <c r="G114" s="3">
        <v>1013000</v>
      </c>
      <c r="H114" s="4">
        <v>303900</v>
      </c>
      <c r="I114" s="43">
        <v>41425</v>
      </c>
    </row>
    <row r="115" spans="1:9" ht="15">
      <c r="A115" s="1" t="s">
        <v>327</v>
      </c>
      <c r="B115" s="2">
        <v>68247125</v>
      </c>
      <c r="C115" s="2" t="s">
        <v>254</v>
      </c>
      <c r="D115" s="2">
        <v>1612277</v>
      </c>
      <c r="E115" s="2" t="s">
        <v>255</v>
      </c>
      <c r="F115" s="2" t="s">
        <v>399</v>
      </c>
      <c r="G115" s="3">
        <v>1366000</v>
      </c>
      <c r="H115" s="4">
        <v>409800</v>
      </c>
      <c r="I115" s="52">
        <v>41439</v>
      </c>
    </row>
    <row r="116" spans="1:9" ht="15">
      <c r="A116" s="1" t="s">
        <v>256</v>
      </c>
      <c r="B116" s="2">
        <v>26012294</v>
      </c>
      <c r="C116" s="2" t="s">
        <v>257</v>
      </c>
      <c r="D116" s="2">
        <v>1905494</v>
      </c>
      <c r="E116" s="2" t="s">
        <v>258</v>
      </c>
      <c r="F116" s="2" t="s">
        <v>400</v>
      </c>
      <c r="G116" s="3">
        <v>841000</v>
      </c>
      <c r="H116" s="4">
        <v>252300</v>
      </c>
      <c r="I116" s="43">
        <v>41425</v>
      </c>
    </row>
    <row r="117" spans="1:9" ht="23.25">
      <c r="A117" s="1" t="s">
        <v>379</v>
      </c>
      <c r="B117" s="2">
        <v>65399447</v>
      </c>
      <c r="C117" s="2" t="s">
        <v>259</v>
      </c>
      <c r="D117" s="2">
        <v>9158074</v>
      </c>
      <c r="E117" s="2" t="s">
        <v>362</v>
      </c>
      <c r="F117" s="10" t="s">
        <v>432</v>
      </c>
      <c r="G117" s="3">
        <v>81000</v>
      </c>
      <c r="H117" s="4">
        <v>24300</v>
      </c>
      <c r="I117" s="43">
        <v>41425</v>
      </c>
    </row>
    <row r="118" spans="1:9" ht="36.75">
      <c r="A118" s="1" t="s">
        <v>260</v>
      </c>
      <c r="B118" s="2">
        <v>27521753</v>
      </c>
      <c r="C118" s="2" t="s">
        <v>261</v>
      </c>
      <c r="D118" s="2">
        <v>7846871</v>
      </c>
      <c r="E118" s="2" t="s">
        <v>262</v>
      </c>
      <c r="F118" s="8" t="s">
        <v>413</v>
      </c>
      <c r="G118" s="3">
        <v>457000</v>
      </c>
      <c r="H118" s="50">
        <v>137100</v>
      </c>
      <c r="I118" s="51">
        <v>41437</v>
      </c>
    </row>
    <row r="119" spans="1:9" ht="15">
      <c r="A119" s="1" t="s">
        <v>380</v>
      </c>
      <c r="B119" s="2">
        <v>27467686</v>
      </c>
      <c r="C119" s="2" t="s">
        <v>276</v>
      </c>
      <c r="D119" s="2">
        <v>7201840</v>
      </c>
      <c r="E119" s="2" t="s">
        <v>144</v>
      </c>
      <c r="F119" s="2" t="s">
        <v>392</v>
      </c>
      <c r="G119" s="3">
        <v>1826000</v>
      </c>
      <c r="H119" s="4">
        <v>547800</v>
      </c>
      <c r="I119" s="56">
        <v>41425</v>
      </c>
    </row>
    <row r="120" spans="1:9" ht="15">
      <c r="A120" s="1" t="s">
        <v>380</v>
      </c>
      <c r="B120" s="2">
        <v>27467686</v>
      </c>
      <c r="C120" s="2" t="s">
        <v>276</v>
      </c>
      <c r="D120" s="2">
        <v>5599785</v>
      </c>
      <c r="E120" s="2" t="s">
        <v>277</v>
      </c>
      <c r="F120" s="2" t="s">
        <v>399</v>
      </c>
      <c r="G120" s="3">
        <v>126000</v>
      </c>
      <c r="H120" s="4">
        <v>37800</v>
      </c>
      <c r="I120" s="57"/>
    </row>
    <row r="121" spans="1:9" ht="15">
      <c r="A121" s="1" t="s">
        <v>279</v>
      </c>
      <c r="B121" s="2">
        <v>29043913</v>
      </c>
      <c r="C121" s="2" t="s">
        <v>280</v>
      </c>
      <c r="D121" s="2">
        <v>5245237</v>
      </c>
      <c r="E121" s="2" t="s">
        <v>144</v>
      </c>
      <c r="F121" s="2" t="s">
        <v>392</v>
      </c>
      <c r="G121" s="3">
        <v>89000</v>
      </c>
      <c r="H121" s="4">
        <v>26700</v>
      </c>
      <c r="I121" s="56">
        <v>41425</v>
      </c>
    </row>
    <row r="122" spans="1:9" ht="15">
      <c r="A122" s="1" t="s">
        <v>279</v>
      </c>
      <c r="B122" s="2">
        <v>29043913</v>
      </c>
      <c r="C122" s="2" t="s">
        <v>280</v>
      </c>
      <c r="D122" s="2">
        <v>7263873</v>
      </c>
      <c r="E122" s="2" t="s">
        <v>102</v>
      </c>
      <c r="F122" s="2" t="s">
        <v>403</v>
      </c>
      <c r="G122" s="3">
        <v>150000</v>
      </c>
      <c r="H122" s="4">
        <v>45000</v>
      </c>
      <c r="I122" s="57"/>
    </row>
    <row r="123" spans="1:9" ht="15">
      <c r="A123" s="1" t="s">
        <v>281</v>
      </c>
      <c r="B123" s="2">
        <v>26597063</v>
      </c>
      <c r="C123" s="2" t="s">
        <v>282</v>
      </c>
      <c r="D123" s="2">
        <v>3198258</v>
      </c>
      <c r="E123" s="2" t="s">
        <v>102</v>
      </c>
      <c r="F123" s="2" t="s">
        <v>403</v>
      </c>
      <c r="G123" s="3">
        <v>1672000</v>
      </c>
      <c r="H123" s="4">
        <v>501600</v>
      </c>
      <c r="I123" s="43">
        <v>41425</v>
      </c>
    </row>
    <row r="124" spans="1:9" ht="22.5" customHeight="1">
      <c r="A124" s="1" t="s">
        <v>382</v>
      </c>
      <c r="B124" s="2">
        <v>25998846</v>
      </c>
      <c r="C124" s="2" t="s">
        <v>286</v>
      </c>
      <c r="D124" s="2">
        <v>2015983</v>
      </c>
      <c r="E124" s="2" t="s">
        <v>364</v>
      </c>
      <c r="F124" s="2" t="s">
        <v>393</v>
      </c>
      <c r="G124" s="3">
        <v>317000</v>
      </c>
      <c r="H124" s="4">
        <v>95100</v>
      </c>
      <c r="I124" s="56">
        <v>41425</v>
      </c>
    </row>
    <row r="125" spans="1:9" ht="15">
      <c r="A125" s="1" t="s">
        <v>382</v>
      </c>
      <c r="B125" s="2">
        <v>25998846</v>
      </c>
      <c r="C125" s="2" t="s">
        <v>286</v>
      </c>
      <c r="D125" s="2">
        <v>5175408</v>
      </c>
      <c r="E125" s="2" t="s">
        <v>364</v>
      </c>
      <c r="F125" s="2" t="s">
        <v>392</v>
      </c>
      <c r="G125" s="3">
        <v>278000</v>
      </c>
      <c r="H125" s="4">
        <v>83400</v>
      </c>
      <c r="I125" s="57"/>
    </row>
    <row r="126" spans="1:9" ht="15">
      <c r="A126" s="1" t="s">
        <v>284</v>
      </c>
      <c r="B126" s="2">
        <v>28731191</v>
      </c>
      <c r="C126" s="2" t="s">
        <v>285</v>
      </c>
      <c r="D126" s="2">
        <v>3959325</v>
      </c>
      <c r="E126" s="2" t="s">
        <v>284</v>
      </c>
      <c r="F126" s="2" t="s">
        <v>402</v>
      </c>
      <c r="G126" s="3">
        <v>1080000</v>
      </c>
      <c r="H126" s="4">
        <v>324000</v>
      </c>
      <c r="I126" s="43">
        <v>41425</v>
      </c>
    </row>
    <row r="127" spans="1:9" ht="30">
      <c r="A127" s="1" t="s">
        <v>287</v>
      </c>
      <c r="B127" s="2">
        <v>676535</v>
      </c>
      <c r="C127" s="2" t="s">
        <v>288</v>
      </c>
      <c r="D127" s="2">
        <v>3878215</v>
      </c>
      <c r="E127" s="7" t="s">
        <v>289</v>
      </c>
      <c r="F127" s="2" t="s">
        <v>395</v>
      </c>
      <c r="G127" s="3">
        <v>38000</v>
      </c>
      <c r="H127" s="4">
        <v>11400</v>
      </c>
      <c r="I127" s="56">
        <v>41425</v>
      </c>
    </row>
    <row r="128" spans="1:9" ht="30">
      <c r="A128" s="1" t="s">
        <v>287</v>
      </c>
      <c r="B128" s="2">
        <v>676535</v>
      </c>
      <c r="C128" s="2" t="s">
        <v>288</v>
      </c>
      <c r="D128" s="2">
        <v>4616812</v>
      </c>
      <c r="E128" s="7" t="s">
        <v>289</v>
      </c>
      <c r="F128" s="2" t="s">
        <v>395</v>
      </c>
      <c r="G128" s="3">
        <v>48000</v>
      </c>
      <c r="H128" s="4">
        <v>14400</v>
      </c>
      <c r="I128" s="64"/>
    </row>
    <row r="129" spans="1:9" ht="30">
      <c r="A129" s="1" t="s">
        <v>287</v>
      </c>
      <c r="B129" s="2">
        <v>676535</v>
      </c>
      <c r="C129" s="2" t="s">
        <v>288</v>
      </c>
      <c r="D129" s="2">
        <v>6455444</v>
      </c>
      <c r="E129" s="7" t="s">
        <v>289</v>
      </c>
      <c r="F129" s="2" t="s">
        <v>395</v>
      </c>
      <c r="G129" s="3">
        <v>38000</v>
      </c>
      <c r="H129" s="4">
        <v>11400</v>
      </c>
      <c r="I129" s="57"/>
    </row>
    <row r="130" spans="1:9" ht="30">
      <c r="A130" s="6" t="s">
        <v>290</v>
      </c>
      <c r="B130" s="2">
        <v>61222526</v>
      </c>
      <c r="C130" s="2" t="s">
        <v>291</v>
      </c>
      <c r="D130" s="2">
        <v>1987607</v>
      </c>
      <c r="E130" s="7" t="s">
        <v>290</v>
      </c>
      <c r="F130" s="2" t="s">
        <v>395</v>
      </c>
      <c r="G130" s="3">
        <v>314000</v>
      </c>
      <c r="H130" s="4">
        <v>94200</v>
      </c>
      <c r="I130" s="56">
        <v>41425</v>
      </c>
    </row>
    <row r="131" spans="1:9" ht="30">
      <c r="A131" s="6" t="s">
        <v>290</v>
      </c>
      <c r="B131" s="2">
        <v>61222526</v>
      </c>
      <c r="C131" s="2" t="s">
        <v>291</v>
      </c>
      <c r="D131" s="2">
        <v>9861714</v>
      </c>
      <c r="E131" s="7" t="s">
        <v>290</v>
      </c>
      <c r="F131" s="7" t="s">
        <v>414</v>
      </c>
      <c r="G131" s="3">
        <v>306000</v>
      </c>
      <c r="H131" s="4">
        <v>91800</v>
      </c>
      <c r="I131" s="57"/>
    </row>
    <row r="132" spans="1:9" ht="30">
      <c r="A132" s="1" t="s">
        <v>383</v>
      </c>
      <c r="B132" s="2">
        <v>674443</v>
      </c>
      <c r="C132" s="2" t="s">
        <v>292</v>
      </c>
      <c r="D132" s="2">
        <v>6893293</v>
      </c>
      <c r="E132" s="7" t="s">
        <v>438</v>
      </c>
      <c r="F132" s="2" t="s">
        <v>395</v>
      </c>
      <c r="G132" s="3">
        <v>14000</v>
      </c>
      <c r="H132" s="4">
        <v>4200</v>
      </c>
      <c r="I132" s="43">
        <v>41425</v>
      </c>
    </row>
    <row r="133" spans="1:9" ht="15">
      <c r="A133" s="1" t="s">
        <v>293</v>
      </c>
      <c r="B133" s="2">
        <v>25975498</v>
      </c>
      <c r="C133" s="2" t="s">
        <v>294</v>
      </c>
      <c r="D133" s="2">
        <v>5700178</v>
      </c>
      <c r="E133" s="2" t="s">
        <v>365</v>
      </c>
      <c r="F133" s="2" t="s">
        <v>395</v>
      </c>
      <c r="G133" s="3">
        <v>162000</v>
      </c>
      <c r="H133" s="4">
        <v>48600</v>
      </c>
      <c r="I133" s="56">
        <v>41425</v>
      </c>
    </row>
    <row r="134" spans="1:9" ht="15">
      <c r="A134" s="1" t="s">
        <v>293</v>
      </c>
      <c r="B134" s="2">
        <v>25975498</v>
      </c>
      <c r="C134" s="2" t="s">
        <v>294</v>
      </c>
      <c r="D134" s="2">
        <v>2093343</v>
      </c>
      <c r="E134" s="2" t="s">
        <v>365</v>
      </c>
      <c r="F134" s="2" t="s">
        <v>395</v>
      </c>
      <c r="G134" s="3">
        <v>181000</v>
      </c>
      <c r="H134" s="4">
        <v>54300</v>
      </c>
      <c r="I134" s="64"/>
    </row>
    <row r="135" spans="1:9" ht="15">
      <c r="A135" s="1" t="s">
        <v>293</v>
      </c>
      <c r="B135" s="2">
        <v>25975498</v>
      </c>
      <c r="C135" s="2" t="s">
        <v>294</v>
      </c>
      <c r="D135" s="2">
        <v>6811251</v>
      </c>
      <c r="E135" s="2" t="s">
        <v>365</v>
      </c>
      <c r="F135" s="2" t="s">
        <v>395</v>
      </c>
      <c r="G135" s="3">
        <v>100000</v>
      </c>
      <c r="H135" s="4">
        <v>30000</v>
      </c>
      <c r="I135" s="64"/>
    </row>
    <row r="136" spans="1:9" ht="27.75" customHeight="1">
      <c r="A136" s="1" t="s">
        <v>293</v>
      </c>
      <c r="B136" s="2">
        <v>25975498</v>
      </c>
      <c r="C136" s="2" t="s">
        <v>294</v>
      </c>
      <c r="D136" s="2">
        <v>3736692</v>
      </c>
      <c r="E136" s="2" t="s">
        <v>295</v>
      </c>
      <c r="F136" s="8" t="s">
        <v>415</v>
      </c>
      <c r="G136" s="3">
        <v>203000</v>
      </c>
      <c r="H136" s="4">
        <v>60900</v>
      </c>
      <c r="I136" s="64"/>
    </row>
    <row r="137" spans="1:9" ht="23.25">
      <c r="A137" s="1" t="s">
        <v>293</v>
      </c>
      <c r="B137" s="2">
        <v>25975498</v>
      </c>
      <c r="C137" s="2" t="s">
        <v>294</v>
      </c>
      <c r="D137" s="2">
        <v>1792038</v>
      </c>
      <c r="E137" s="2" t="s">
        <v>366</v>
      </c>
      <c r="F137" s="10" t="s">
        <v>433</v>
      </c>
      <c r="G137" s="3">
        <v>242000</v>
      </c>
      <c r="H137" s="4">
        <v>72600</v>
      </c>
      <c r="I137" s="57"/>
    </row>
    <row r="138" spans="1:9" ht="15">
      <c r="A138" s="1" t="s">
        <v>330</v>
      </c>
      <c r="B138" s="2">
        <v>48162485</v>
      </c>
      <c r="C138" s="2" t="s">
        <v>305</v>
      </c>
      <c r="D138" s="2">
        <v>2495303</v>
      </c>
      <c r="E138" s="2" t="s">
        <v>306</v>
      </c>
      <c r="F138" s="2" t="s">
        <v>403</v>
      </c>
      <c r="G138" s="3">
        <v>1050000</v>
      </c>
      <c r="H138" s="4">
        <v>315000</v>
      </c>
      <c r="I138" s="56">
        <v>41425</v>
      </c>
    </row>
    <row r="139" spans="1:9" ht="15">
      <c r="A139" s="1" t="s">
        <v>330</v>
      </c>
      <c r="B139" s="2">
        <v>48162485</v>
      </c>
      <c r="C139" s="2" t="s">
        <v>305</v>
      </c>
      <c r="D139" s="2">
        <v>4497017</v>
      </c>
      <c r="E139" s="2" t="s">
        <v>307</v>
      </c>
      <c r="F139" s="2" t="s">
        <v>408</v>
      </c>
      <c r="G139" s="3">
        <v>750000</v>
      </c>
      <c r="H139" s="4">
        <v>225000</v>
      </c>
      <c r="I139" s="64"/>
    </row>
    <row r="140" spans="1:9" ht="15">
      <c r="A140" s="1" t="s">
        <v>330</v>
      </c>
      <c r="B140" s="2">
        <v>48162485</v>
      </c>
      <c r="C140" s="2" t="s">
        <v>305</v>
      </c>
      <c r="D140" s="2">
        <v>9268423</v>
      </c>
      <c r="E140" s="2" t="s">
        <v>308</v>
      </c>
      <c r="F140" s="2" t="s">
        <v>399</v>
      </c>
      <c r="G140" s="3">
        <v>2700000</v>
      </c>
      <c r="H140" s="4">
        <v>810000</v>
      </c>
      <c r="I140" s="57"/>
    </row>
    <row r="141" spans="1:9" ht="15">
      <c r="A141" s="1" t="s">
        <v>423</v>
      </c>
      <c r="B141" s="2">
        <v>25263633</v>
      </c>
      <c r="C141" s="2" t="s">
        <v>309</v>
      </c>
      <c r="D141" s="2">
        <v>5991938</v>
      </c>
      <c r="E141" s="2" t="s">
        <v>102</v>
      </c>
      <c r="F141" s="2" t="s">
        <v>403</v>
      </c>
      <c r="G141" s="3">
        <v>610000</v>
      </c>
      <c r="H141" s="4">
        <v>183000</v>
      </c>
      <c r="I141" s="43">
        <v>41425</v>
      </c>
    </row>
    <row r="142" spans="1:9" ht="15">
      <c r="A142" s="1" t="s">
        <v>310</v>
      </c>
      <c r="B142" s="2">
        <v>49333381</v>
      </c>
      <c r="C142" s="2" t="s">
        <v>311</v>
      </c>
      <c r="D142" s="2">
        <v>2016522</v>
      </c>
      <c r="E142" s="2" t="s">
        <v>312</v>
      </c>
      <c r="F142" s="2" t="s">
        <v>392</v>
      </c>
      <c r="G142" s="3">
        <v>2550000</v>
      </c>
      <c r="H142" s="4">
        <v>765000</v>
      </c>
      <c r="I142" s="56">
        <v>41425</v>
      </c>
    </row>
    <row r="143" spans="1:9" ht="30">
      <c r="A143" s="1" t="s">
        <v>310</v>
      </c>
      <c r="B143" s="2">
        <v>49333381</v>
      </c>
      <c r="C143" s="2" t="s">
        <v>311</v>
      </c>
      <c r="D143" s="2">
        <v>4384937</v>
      </c>
      <c r="E143" s="7" t="s">
        <v>416</v>
      </c>
      <c r="F143" s="7" t="s">
        <v>409</v>
      </c>
      <c r="G143" s="3">
        <v>800000</v>
      </c>
      <c r="H143" s="4">
        <v>240000</v>
      </c>
      <c r="I143" s="57"/>
    </row>
    <row r="144" spans="1:9" ht="15">
      <c r="A144" s="1" t="s">
        <v>313</v>
      </c>
      <c r="B144" s="2">
        <v>26652561</v>
      </c>
      <c r="C144" s="2" t="s">
        <v>314</v>
      </c>
      <c r="D144" s="2">
        <v>5539112</v>
      </c>
      <c r="E144" s="2" t="s">
        <v>315</v>
      </c>
      <c r="F144" s="2" t="s">
        <v>399</v>
      </c>
      <c r="G144" s="3">
        <v>418000</v>
      </c>
      <c r="H144" s="4">
        <v>125400</v>
      </c>
      <c r="I144" s="56">
        <v>41425</v>
      </c>
    </row>
    <row r="145" spans="1:9" ht="15">
      <c r="A145" s="1" t="s">
        <v>313</v>
      </c>
      <c r="B145" s="2">
        <v>26652561</v>
      </c>
      <c r="C145" s="2" t="s">
        <v>314</v>
      </c>
      <c r="D145" s="2">
        <v>9223303</v>
      </c>
      <c r="E145" s="2" t="s">
        <v>316</v>
      </c>
      <c r="F145" s="2" t="s">
        <v>395</v>
      </c>
      <c r="G145" s="3">
        <v>50000</v>
      </c>
      <c r="H145" s="4">
        <v>15000</v>
      </c>
      <c r="I145" s="57"/>
    </row>
    <row r="146" spans="1:9" ht="22.5" customHeight="1">
      <c r="A146" s="21" t="s">
        <v>421</v>
      </c>
      <c r="B146" s="5"/>
      <c r="C146" s="5"/>
      <c r="D146" s="5"/>
      <c r="E146" s="5"/>
      <c r="F146" s="5"/>
      <c r="G146" s="29">
        <f>SUM(G24:G145)</f>
        <v>97353999</v>
      </c>
      <c r="H146" s="30">
        <f>SUM(H24:H145)</f>
        <v>29206200</v>
      </c>
      <c r="I146" s="5"/>
    </row>
    <row r="147" spans="1:9" ht="27" customHeight="1">
      <c r="A147" s="17" t="s">
        <v>426</v>
      </c>
      <c r="B147" s="14"/>
      <c r="C147" s="14"/>
      <c r="D147" s="14"/>
      <c r="E147" s="31" t="s">
        <v>427</v>
      </c>
      <c r="F147" s="14"/>
      <c r="G147" s="32" t="s">
        <v>422</v>
      </c>
      <c r="H147" s="46"/>
      <c r="I147" s="14"/>
    </row>
    <row r="148" spans="1:9" ht="15">
      <c r="A148" s="1" t="s">
        <v>19</v>
      </c>
      <c r="B148" s="2">
        <v>194972</v>
      </c>
      <c r="C148" s="2" t="s">
        <v>20</v>
      </c>
      <c r="D148" s="2">
        <v>1025444</v>
      </c>
      <c r="E148" s="2" t="s">
        <v>21</v>
      </c>
      <c r="F148" s="2" t="s">
        <v>405</v>
      </c>
      <c r="G148" s="3">
        <v>846000</v>
      </c>
      <c r="H148" s="4">
        <v>253800</v>
      </c>
      <c r="I148" s="61">
        <v>41425</v>
      </c>
    </row>
    <row r="149" spans="1:9" ht="31.5" customHeight="1">
      <c r="A149" s="1" t="s">
        <v>19</v>
      </c>
      <c r="B149" s="2">
        <v>194972</v>
      </c>
      <c r="C149" s="2" t="s">
        <v>20</v>
      </c>
      <c r="D149" s="2">
        <v>5000179</v>
      </c>
      <c r="E149" s="2" t="s">
        <v>19</v>
      </c>
      <c r="F149" s="2" t="s">
        <v>401</v>
      </c>
      <c r="G149" s="3">
        <v>16063000</v>
      </c>
      <c r="H149" s="4">
        <v>4818900</v>
      </c>
      <c r="I149" s="62"/>
    </row>
    <row r="150" spans="1:9" ht="15">
      <c r="A150" s="1" t="s">
        <v>19</v>
      </c>
      <c r="B150" s="2">
        <v>194972</v>
      </c>
      <c r="C150" s="2" t="s">
        <v>20</v>
      </c>
      <c r="D150" s="2">
        <v>8504548</v>
      </c>
      <c r="E150" s="2" t="s">
        <v>334</v>
      </c>
      <c r="F150" s="2" t="s">
        <v>408</v>
      </c>
      <c r="G150" s="3">
        <v>3619000</v>
      </c>
      <c r="H150" s="4">
        <v>1085700</v>
      </c>
      <c r="I150" s="63"/>
    </row>
    <row r="151" spans="1:9" ht="15">
      <c r="A151" s="1" t="s">
        <v>42</v>
      </c>
      <c r="B151" s="2">
        <v>42886163</v>
      </c>
      <c r="C151" s="2" t="s">
        <v>43</v>
      </c>
      <c r="D151" s="2">
        <v>3446957</v>
      </c>
      <c r="E151" s="2" t="s">
        <v>42</v>
      </c>
      <c r="F151" s="2" t="s">
        <v>399</v>
      </c>
      <c r="G151" s="3">
        <v>164000</v>
      </c>
      <c r="H151" s="4">
        <v>49200</v>
      </c>
      <c r="I151" s="61">
        <v>41425</v>
      </c>
    </row>
    <row r="152" spans="1:9" ht="15">
      <c r="A152" s="1" t="s">
        <v>42</v>
      </c>
      <c r="B152" s="2">
        <v>42886163</v>
      </c>
      <c r="C152" s="2" t="s">
        <v>43</v>
      </c>
      <c r="D152" s="2">
        <v>3473171</v>
      </c>
      <c r="E152" s="2" t="s">
        <v>42</v>
      </c>
      <c r="F152" s="2" t="s">
        <v>401</v>
      </c>
      <c r="G152" s="3">
        <v>12167000</v>
      </c>
      <c r="H152" s="4">
        <v>3650100</v>
      </c>
      <c r="I152" s="63"/>
    </row>
    <row r="153" spans="1:9" ht="15">
      <c r="A153" s="1" t="s">
        <v>44</v>
      </c>
      <c r="B153" s="2">
        <v>71194011</v>
      </c>
      <c r="C153" s="2" t="s">
        <v>45</v>
      </c>
      <c r="D153" s="2">
        <v>5651221</v>
      </c>
      <c r="E153" s="2" t="s">
        <v>44</v>
      </c>
      <c r="F153" s="2" t="s">
        <v>398</v>
      </c>
      <c r="G153" s="3">
        <v>10000000</v>
      </c>
      <c r="H153" s="4">
        <v>3000000</v>
      </c>
      <c r="I153" s="54">
        <v>41425</v>
      </c>
    </row>
    <row r="154" spans="1:9" ht="15">
      <c r="A154" s="1" t="s">
        <v>319</v>
      </c>
      <c r="B154" s="2">
        <v>71193952</v>
      </c>
      <c r="C154" s="2" t="s">
        <v>46</v>
      </c>
      <c r="D154" s="2">
        <v>5869239</v>
      </c>
      <c r="E154" s="2" t="s">
        <v>47</v>
      </c>
      <c r="F154" s="2" t="s">
        <v>397</v>
      </c>
      <c r="G154" s="3">
        <v>4607000</v>
      </c>
      <c r="H154" s="4">
        <v>1382100</v>
      </c>
      <c r="I154" s="61">
        <v>41425</v>
      </c>
    </row>
    <row r="155" spans="1:9" ht="15">
      <c r="A155" s="1" t="s">
        <v>319</v>
      </c>
      <c r="B155" s="2">
        <v>71193952</v>
      </c>
      <c r="C155" s="2" t="s">
        <v>46</v>
      </c>
      <c r="D155" s="2">
        <v>6945387</v>
      </c>
      <c r="E155" s="2" t="s">
        <v>341</v>
      </c>
      <c r="F155" s="2" t="s">
        <v>401</v>
      </c>
      <c r="G155" s="3">
        <v>1045000</v>
      </c>
      <c r="H155" s="4">
        <v>313500</v>
      </c>
      <c r="I155" s="63"/>
    </row>
    <row r="156" spans="1:9" ht="15">
      <c r="A156" s="1" t="s">
        <v>48</v>
      </c>
      <c r="B156" s="2">
        <v>42886171</v>
      </c>
      <c r="C156" s="2" t="s">
        <v>49</v>
      </c>
      <c r="D156" s="2">
        <v>1450637</v>
      </c>
      <c r="E156" s="2" t="s">
        <v>48</v>
      </c>
      <c r="F156" s="2" t="s">
        <v>398</v>
      </c>
      <c r="G156" s="3">
        <v>4260000</v>
      </c>
      <c r="H156" s="4">
        <v>1278000</v>
      </c>
      <c r="I156" s="54">
        <v>41425</v>
      </c>
    </row>
    <row r="157" spans="1:9" ht="15">
      <c r="A157" s="1" t="s">
        <v>50</v>
      </c>
      <c r="B157" s="2">
        <v>42886180</v>
      </c>
      <c r="C157" s="2" t="s">
        <v>51</v>
      </c>
      <c r="D157" s="2">
        <v>6581899</v>
      </c>
      <c r="E157" s="2" t="s">
        <v>50</v>
      </c>
      <c r="F157" s="2" t="s">
        <v>397</v>
      </c>
      <c r="G157" s="3">
        <v>4724000</v>
      </c>
      <c r="H157" s="4">
        <v>1417200</v>
      </c>
      <c r="I157" s="54">
        <v>41425</v>
      </c>
    </row>
    <row r="158" spans="1:9" ht="15">
      <c r="A158" s="1" t="s">
        <v>52</v>
      </c>
      <c r="B158" s="2">
        <v>579017</v>
      </c>
      <c r="C158" s="2" t="s">
        <v>53</v>
      </c>
      <c r="D158" s="2">
        <v>2837121</v>
      </c>
      <c r="E158" s="2" t="s">
        <v>52</v>
      </c>
      <c r="F158" s="2" t="s">
        <v>397</v>
      </c>
      <c r="G158" s="3">
        <v>1451000</v>
      </c>
      <c r="H158" s="4">
        <v>435300</v>
      </c>
      <c r="I158" s="61">
        <v>41425</v>
      </c>
    </row>
    <row r="159" spans="1:9" ht="15">
      <c r="A159" s="1" t="s">
        <v>52</v>
      </c>
      <c r="B159" s="2">
        <v>579017</v>
      </c>
      <c r="C159" s="2" t="s">
        <v>53</v>
      </c>
      <c r="D159" s="2">
        <v>3754207</v>
      </c>
      <c r="E159" s="2" t="s">
        <v>52</v>
      </c>
      <c r="F159" s="2" t="s">
        <v>398</v>
      </c>
      <c r="G159" s="3">
        <v>1628000</v>
      </c>
      <c r="H159" s="4">
        <v>488400</v>
      </c>
      <c r="I159" s="63"/>
    </row>
    <row r="160" spans="1:9" ht="15">
      <c r="A160" s="1" t="s">
        <v>374</v>
      </c>
      <c r="B160" s="2">
        <v>194964</v>
      </c>
      <c r="C160" s="2" t="s">
        <v>55</v>
      </c>
      <c r="D160" s="2">
        <v>4753225</v>
      </c>
      <c r="E160" s="2" t="s">
        <v>54</v>
      </c>
      <c r="F160" s="2" t="s">
        <v>397</v>
      </c>
      <c r="G160" s="3">
        <v>4282000</v>
      </c>
      <c r="H160" s="4">
        <v>1284600</v>
      </c>
      <c r="I160" s="54">
        <v>41425</v>
      </c>
    </row>
    <row r="161" spans="1:9" ht="15">
      <c r="A161" s="1" t="s">
        <v>56</v>
      </c>
      <c r="B161" s="2">
        <v>579033</v>
      </c>
      <c r="C161" s="2" t="s">
        <v>57</v>
      </c>
      <c r="D161" s="2">
        <v>5804478</v>
      </c>
      <c r="E161" s="2" t="s">
        <v>56</v>
      </c>
      <c r="F161" s="2" t="s">
        <v>398</v>
      </c>
      <c r="G161" s="3">
        <v>1953000</v>
      </c>
      <c r="H161" s="4">
        <v>585900</v>
      </c>
      <c r="I161" s="61">
        <v>41425</v>
      </c>
    </row>
    <row r="162" spans="1:9" ht="15">
      <c r="A162" s="1" t="s">
        <v>56</v>
      </c>
      <c r="B162" s="2">
        <v>579033</v>
      </c>
      <c r="C162" s="2" t="s">
        <v>57</v>
      </c>
      <c r="D162" s="2">
        <v>7630615</v>
      </c>
      <c r="E162" s="2" t="s">
        <v>56</v>
      </c>
      <c r="F162" s="2" t="s">
        <v>397</v>
      </c>
      <c r="G162" s="3">
        <v>7645000</v>
      </c>
      <c r="H162" s="4">
        <v>2293500</v>
      </c>
      <c r="I162" s="63"/>
    </row>
    <row r="163" spans="1:9" ht="15">
      <c r="A163" s="1" t="s">
        <v>58</v>
      </c>
      <c r="B163" s="2">
        <v>61222836</v>
      </c>
      <c r="C163" s="2" t="s">
        <v>59</v>
      </c>
      <c r="D163" s="2">
        <v>5040302</v>
      </c>
      <c r="E163" s="2" t="s">
        <v>58</v>
      </c>
      <c r="F163" s="2" t="s">
        <v>397</v>
      </c>
      <c r="G163" s="3">
        <v>2939000</v>
      </c>
      <c r="H163" s="4">
        <v>881700</v>
      </c>
      <c r="I163" s="54">
        <v>41425</v>
      </c>
    </row>
    <row r="164" spans="1:9" ht="15">
      <c r="A164" s="1" t="s">
        <v>63</v>
      </c>
      <c r="B164" s="2">
        <v>195022</v>
      </c>
      <c r="C164" s="2" t="s">
        <v>64</v>
      </c>
      <c r="D164" s="2">
        <v>3943362</v>
      </c>
      <c r="E164" s="2" t="s">
        <v>63</v>
      </c>
      <c r="F164" s="2" t="s">
        <v>397</v>
      </c>
      <c r="G164" s="3">
        <v>2596000</v>
      </c>
      <c r="H164" s="4">
        <v>778800</v>
      </c>
      <c r="I164" s="54">
        <v>41425</v>
      </c>
    </row>
    <row r="165" spans="1:9" ht="15">
      <c r="A165" s="1" t="s">
        <v>65</v>
      </c>
      <c r="B165" s="2">
        <v>71193961</v>
      </c>
      <c r="C165" s="2" t="s">
        <v>66</v>
      </c>
      <c r="D165" s="2">
        <v>2749776</v>
      </c>
      <c r="E165" s="2" t="s">
        <v>65</v>
      </c>
      <c r="F165" s="2" t="s">
        <v>397</v>
      </c>
      <c r="G165" s="3">
        <v>2055000</v>
      </c>
      <c r="H165" s="4">
        <v>616500</v>
      </c>
      <c r="I165" s="54">
        <v>41425</v>
      </c>
    </row>
    <row r="166" spans="1:9" ht="15">
      <c r="A166" s="1" t="s">
        <v>69</v>
      </c>
      <c r="B166" s="2">
        <v>71193987</v>
      </c>
      <c r="C166" s="2" t="s">
        <v>70</v>
      </c>
      <c r="D166" s="2">
        <v>8508078</v>
      </c>
      <c r="E166" s="2" t="s">
        <v>69</v>
      </c>
      <c r="F166" s="2" t="s">
        <v>397</v>
      </c>
      <c r="G166" s="3">
        <v>4489000</v>
      </c>
      <c r="H166" s="4">
        <v>1346700</v>
      </c>
      <c r="I166" s="54">
        <v>41425</v>
      </c>
    </row>
    <row r="167" spans="1:9" ht="15">
      <c r="A167" s="1" t="s">
        <v>71</v>
      </c>
      <c r="B167" s="2">
        <v>71194002</v>
      </c>
      <c r="C167" s="2" t="s">
        <v>72</v>
      </c>
      <c r="D167" s="2">
        <v>2801353</v>
      </c>
      <c r="E167" s="2" t="s">
        <v>71</v>
      </c>
      <c r="F167" s="2" t="s">
        <v>397</v>
      </c>
      <c r="G167" s="3">
        <v>3471000</v>
      </c>
      <c r="H167" s="4">
        <v>1041300</v>
      </c>
      <c r="I167" s="54">
        <v>41425</v>
      </c>
    </row>
    <row r="168" spans="1:9" ht="15">
      <c r="A168" s="1" t="s">
        <v>73</v>
      </c>
      <c r="B168" s="2">
        <v>194913</v>
      </c>
      <c r="C168" s="2" t="s">
        <v>74</v>
      </c>
      <c r="D168" s="2">
        <v>9593192</v>
      </c>
      <c r="E168" s="2" t="s">
        <v>73</v>
      </c>
      <c r="F168" s="2" t="s">
        <v>397</v>
      </c>
      <c r="G168" s="3">
        <v>9258000</v>
      </c>
      <c r="H168" s="4">
        <v>2777400</v>
      </c>
      <c r="I168" s="54">
        <v>41425</v>
      </c>
    </row>
    <row r="169" spans="1:9" ht="15">
      <c r="A169" s="1" t="s">
        <v>75</v>
      </c>
      <c r="B169" s="2">
        <v>70188653</v>
      </c>
      <c r="C169" s="2" t="s">
        <v>76</v>
      </c>
      <c r="D169" s="2">
        <v>5220717</v>
      </c>
      <c r="E169" s="2" t="s">
        <v>75</v>
      </c>
      <c r="F169" s="2" t="s">
        <v>398</v>
      </c>
      <c r="G169" s="3">
        <v>6947000</v>
      </c>
      <c r="H169" s="4">
        <v>2084100</v>
      </c>
      <c r="I169" s="54">
        <v>41425</v>
      </c>
    </row>
    <row r="170" spans="1:9" ht="15">
      <c r="A170" s="1" t="s">
        <v>75</v>
      </c>
      <c r="B170" s="2">
        <v>70188653</v>
      </c>
      <c r="C170" s="2" t="s">
        <v>76</v>
      </c>
      <c r="D170" s="2">
        <v>8338145</v>
      </c>
      <c r="E170" s="2" t="s">
        <v>75</v>
      </c>
      <c r="F170" s="2" t="s">
        <v>401</v>
      </c>
      <c r="G170" s="3">
        <v>2565000</v>
      </c>
      <c r="H170" s="4">
        <v>769500</v>
      </c>
      <c r="I170" s="54">
        <v>41425</v>
      </c>
    </row>
    <row r="171" spans="1:9" ht="15">
      <c r="A171" s="1" t="s">
        <v>80</v>
      </c>
      <c r="B171" s="2">
        <v>195031</v>
      </c>
      <c r="C171" s="2" t="s">
        <v>81</v>
      </c>
      <c r="D171" s="2">
        <v>1872907</v>
      </c>
      <c r="E171" s="2" t="s">
        <v>80</v>
      </c>
      <c r="F171" s="2" t="s">
        <v>397</v>
      </c>
      <c r="G171" s="3">
        <v>2777000</v>
      </c>
      <c r="H171" s="4">
        <v>833100</v>
      </c>
      <c r="I171" s="54">
        <v>41425</v>
      </c>
    </row>
    <row r="172" spans="1:9" ht="15">
      <c r="A172" s="1" t="s">
        <v>84</v>
      </c>
      <c r="B172" s="2">
        <v>194891</v>
      </c>
      <c r="C172" s="2" t="s">
        <v>85</v>
      </c>
      <c r="D172" s="2">
        <v>1878615</v>
      </c>
      <c r="E172" s="2" t="s">
        <v>84</v>
      </c>
      <c r="F172" s="2" t="s">
        <v>400</v>
      </c>
      <c r="G172" s="3">
        <v>285000</v>
      </c>
      <c r="H172" s="4">
        <v>85500</v>
      </c>
      <c r="I172" s="58">
        <v>41425</v>
      </c>
    </row>
    <row r="173" spans="1:9" ht="15">
      <c r="A173" s="1" t="s">
        <v>84</v>
      </c>
      <c r="B173" s="2">
        <v>194891</v>
      </c>
      <c r="C173" s="2" t="s">
        <v>85</v>
      </c>
      <c r="D173" s="2">
        <v>6565956</v>
      </c>
      <c r="E173" s="2" t="s">
        <v>84</v>
      </c>
      <c r="F173" s="2" t="s">
        <v>397</v>
      </c>
      <c r="G173" s="3">
        <v>3113000</v>
      </c>
      <c r="H173" s="4">
        <v>933900</v>
      </c>
      <c r="I173" s="59"/>
    </row>
    <row r="174" spans="1:9" ht="15">
      <c r="A174" s="1" t="s">
        <v>84</v>
      </c>
      <c r="B174" s="2">
        <v>194891</v>
      </c>
      <c r="C174" s="2" t="s">
        <v>85</v>
      </c>
      <c r="D174" s="2">
        <v>9924037</v>
      </c>
      <c r="E174" s="2" t="s">
        <v>84</v>
      </c>
      <c r="F174" s="2" t="s">
        <v>398</v>
      </c>
      <c r="G174" s="3">
        <v>825000</v>
      </c>
      <c r="H174" s="4">
        <v>247500</v>
      </c>
      <c r="I174" s="60"/>
    </row>
    <row r="175" spans="1:9" ht="15">
      <c r="A175" s="1" t="s">
        <v>86</v>
      </c>
      <c r="B175" s="2">
        <v>578991</v>
      </c>
      <c r="C175" s="2" t="s">
        <v>87</v>
      </c>
      <c r="D175" s="2">
        <v>3713907</v>
      </c>
      <c r="E175" s="2" t="s">
        <v>88</v>
      </c>
      <c r="F175" s="2" t="s">
        <v>401</v>
      </c>
      <c r="G175" s="3">
        <v>9871000</v>
      </c>
      <c r="H175" s="4">
        <v>2961300</v>
      </c>
      <c r="I175" s="58">
        <v>41425</v>
      </c>
    </row>
    <row r="176" spans="1:9" ht="15">
      <c r="A176" s="1" t="s">
        <v>86</v>
      </c>
      <c r="B176" s="2">
        <v>578991</v>
      </c>
      <c r="C176" s="2" t="s">
        <v>87</v>
      </c>
      <c r="D176" s="2">
        <v>4007320</v>
      </c>
      <c r="E176" s="2" t="s">
        <v>89</v>
      </c>
      <c r="F176" s="2" t="s">
        <v>408</v>
      </c>
      <c r="G176" s="3">
        <v>394000</v>
      </c>
      <c r="H176" s="4">
        <v>118200</v>
      </c>
      <c r="I176" s="60"/>
    </row>
    <row r="177" spans="1:9" ht="15">
      <c r="A177" s="1" t="s">
        <v>90</v>
      </c>
      <c r="B177" s="2">
        <v>64809234</v>
      </c>
      <c r="C177" s="2" t="s">
        <v>91</v>
      </c>
      <c r="D177" s="2">
        <v>1576566</v>
      </c>
      <c r="E177" s="2" t="s">
        <v>90</v>
      </c>
      <c r="F177" s="2" t="s">
        <v>408</v>
      </c>
      <c r="G177" s="3">
        <v>1152000</v>
      </c>
      <c r="H177" s="4">
        <v>345600</v>
      </c>
      <c r="I177" s="58">
        <v>41425</v>
      </c>
    </row>
    <row r="178" spans="1:9" ht="15">
      <c r="A178" s="1" t="s">
        <v>90</v>
      </c>
      <c r="B178" s="2">
        <v>64809234</v>
      </c>
      <c r="C178" s="2" t="s">
        <v>91</v>
      </c>
      <c r="D178" s="2">
        <v>3529182</v>
      </c>
      <c r="E178" s="2" t="s">
        <v>90</v>
      </c>
      <c r="F178" s="2" t="s">
        <v>397</v>
      </c>
      <c r="G178" s="3">
        <v>2524000</v>
      </c>
      <c r="H178" s="4">
        <v>757200</v>
      </c>
      <c r="I178" s="59"/>
    </row>
    <row r="179" spans="1:9" ht="15">
      <c r="A179" s="1" t="s">
        <v>90</v>
      </c>
      <c r="B179" s="2">
        <v>64809234</v>
      </c>
      <c r="C179" s="2" t="s">
        <v>91</v>
      </c>
      <c r="D179" s="2">
        <v>5638901</v>
      </c>
      <c r="E179" s="2" t="s">
        <v>90</v>
      </c>
      <c r="F179" s="2" t="s">
        <v>398</v>
      </c>
      <c r="G179" s="3">
        <v>5070000</v>
      </c>
      <c r="H179" s="4">
        <v>1521000</v>
      </c>
      <c r="I179" s="59"/>
    </row>
    <row r="180" spans="1:9" ht="15">
      <c r="A180" s="1" t="s">
        <v>90</v>
      </c>
      <c r="B180" s="2">
        <v>64809234</v>
      </c>
      <c r="C180" s="2" t="s">
        <v>91</v>
      </c>
      <c r="D180" s="2">
        <v>7071797</v>
      </c>
      <c r="E180" s="2" t="s">
        <v>90</v>
      </c>
      <c r="F180" s="2" t="s">
        <v>400</v>
      </c>
      <c r="G180" s="3">
        <v>730000</v>
      </c>
      <c r="H180" s="4">
        <v>219000</v>
      </c>
      <c r="I180" s="60"/>
    </row>
    <row r="181" spans="1:9" ht="15">
      <c r="A181" s="1" t="s">
        <v>326</v>
      </c>
      <c r="B181" s="2">
        <v>195201</v>
      </c>
      <c r="C181" s="2" t="s">
        <v>252</v>
      </c>
      <c r="D181" s="2">
        <v>5922905</v>
      </c>
      <c r="E181" s="2" t="s">
        <v>359</v>
      </c>
      <c r="F181" s="2" t="s">
        <v>394</v>
      </c>
      <c r="G181" s="3">
        <v>881000</v>
      </c>
      <c r="H181" s="4">
        <v>264300</v>
      </c>
      <c r="I181" s="58">
        <v>41425</v>
      </c>
    </row>
    <row r="182" spans="1:9" ht="15">
      <c r="A182" s="1" t="s">
        <v>326</v>
      </c>
      <c r="B182" s="2">
        <v>195201</v>
      </c>
      <c r="C182" s="2" t="s">
        <v>252</v>
      </c>
      <c r="D182" s="2">
        <v>8314639</v>
      </c>
      <c r="E182" s="2" t="s">
        <v>360</v>
      </c>
      <c r="F182" s="2" t="s">
        <v>395</v>
      </c>
      <c r="G182" s="3">
        <v>523000</v>
      </c>
      <c r="H182" s="4">
        <v>156900</v>
      </c>
      <c r="I182" s="59"/>
    </row>
    <row r="183" spans="1:9" ht="15">
      <c r="A183" s="1" t="s">
        <v>326</v>
      </c>
      <c r="B183" s="2">
        <v>195201</v>
      </c>
      <c r="C183" s="2" t="s">
        <v>252</v>
      </c>
      <c r="D183" s="2">
        <v>9379121</v>
      </c>
      <c r="E183" s="2" t="s">
        <v>253</v>
      </c>
      <c r="F183" s="2" t="s">
        <v>411</v>
      </c>
      <c r="G183" s="3">
        <v>497000</v>
      </c>
      <c r="H183" s="4">
        <v>149100</v>
      </c>
      <c r="I183" s="59"/>
    </row>
    <row r="184" spans="1:9" ht="30">
      <c r="A184" s="1" t="s">
        <v>326</v>
      </c>
      <c r="B184" s="2">
        <v>195201</v>
      </c>
      <c r="C184" s="2" t="s">
        <v>252</v>
      </c>
      <c r="D184" s="2">
        <v>9870958</v>
      </c>
      <c r="E184" s="2" t="s">
        <v>361</v>
      </c>
      <c r="F184" s="7" t="s">
        <v>407</v>
      </c>
      <c r="G184" s="3">
        <v>958000</v>
      </c>
      <c r="H184" s="4">
        <v>287400</v>
      </c>
      <c r="I184" s="60"/>
    </row>
    <row r="185" spans="1:9" ht="15">
      <c r="A185" s="1" t="s">
        <v>328</v>
      </c>
      <c r="B185" s="2">
        <v>579025</v>
      </c>
      <c r="C185" s="2" t="s">
        <v>296</v>
      </c>
      <c r="D185" s="2">
        <v>9445282</v>
      </c>
      <c r="E185" s="2" t="s">
        <v>367</v>
      </c>
      <c r="F185" s="2" t="s">
        <v>401</v>
      </c>
      <c r="G185" s="3">
        <v>7657000</v>
      </c>
      <c r="H185" s="4">
        <v>2297100</v>
      </c>
      <c r="I185" s="53">
        <v>41425</v>
      </c>
    </row>
    <row r="186" spans="1:9" ht="15">
      <c r="A186" s="1" t="s">
        <v>329</v>
      </c>
      <c r="B186" s="2">
        <v>13583212</v>
      </c>
      <c r="C186" s="2" t="s">
        <v>301</v>
      </c>
      <c r="D186" s="2">
        <v>4721932</v>
      </c>
      <c r="E186" s="2" t="s">
        <v>329</v>
      </c>
      <c r="F186" s="2" t="s">
        <v>401</v>
      </c>
      <c r="G186" s="3">
        <v>6796000</v>
      </c>
      <c r="H186" s="4">
        <v>2038800</v>
      </c>
      <c r="I186" s="53">
        <v>41425</v>
      </c>
    </row>
    <row r="187" spans="1:9" ht="15">
      <c r="A187" s="1" t="s">
        <v>384</v>
      </c>
      <c r="B187" s="2">
        <v>42886210</v>
      </c>
      <c r="C187" s="2" t="s">
        <v>297</v>
      </c>
      <c r="D187" s="2">
        <v>1546097</v>
      </c>
      <c r="E187" s="2" t="s">
        <v>298</v>
      </c>
      <c r="F187" s="2" t="s">
        <v>401</v>
      </c>
      <c r="G187" s="3">
        <v>9795000</v>
      </c>
      <c r="H187" s="4">
        <v>2938500</v>
      </c>
      <c r="I187" s="53">
        <v>41425</v>
      </c>
    </row>
    <row r="188" spans="1:9" ht="15">
      <c r="A188" s="1" t="s">
        <v>385</v>
      </c>
      <c r="B188" s="2">
        <v>42886201</v>
      </c>
      <c r="C188" s="2" t="s">
        <v>300</v>
      </c>
      <c r="D188" s="2">
        <v>2089762</v>
      </c>
      <c r="E188" s="2" t="s">
        <v>299</v>
      </c>
      <c r="F188" s="2" t="s">
        <v>401</v>
      </c>
      <c r="G188" s="3">
        <v>9757000</v>
      </c>
      <c r="H188" s="4">
        <v>2927100</v>
      </c>
      <c r="I188" s="53">
        <v>41425</v>
      </c>
    </row>
    <row r="189" spans="1:9" ht="15">
      <c r="A189" s="1" t="s">
        <v>385</v>
      </c>
      <c r="B189" s="2">
        <v>42886201</v>
      </c>
      <c r="C189" s="2" t="s">
        <v>300</v>
      </c>
      <c r="D189" s="2">
        <v>9545148</v>
      </c>
      <c r="E189" s="2" t="s">
        <v>299</v>
      </c>
      <c r="F189" s="2" t="s">
        <v>399</v>
      </c>
      <c r="G189" s="3">
        <v>403000</v>
      </c>
      <c r="H189" s="4">
        <v>120900</v>
      </c>
      <c r="I189" s="53">
        <v>41425</v>
      </c>
    </row>
    <row r="190" spans="1:9" ht="22.5" customHeight="1">
      <c r="A190" s="17" t="s">
        <v>421</v>
      </c>
      <c r="B190" s="14"/>
      <c r="C190" s="14"/>
      <c r="D190" s="14"/>
      <c r="E190" s="14"/>
      <c r="F190" s="14"/>
      <c r="G190" s="33">
        <f>SUM(G148:G189)</f>
        <v>172782000</v>
      </c>
      <c r="H190" s="16">
        <f>SUM(H148:H189)</f>
        <v>51834600</v>
      </c>
      <c r="I190" s="14"/>
    </row>
    <row r="191" spans="1:9" ht="22.5" customHeight="1">
      <c r="A191" s="21" t="s">
        <v>428</v>
      </c>
      <c r="B191" s="5"/>
      <c r="C191" s="5"/>
      <c r="D191" s="5"/>
      <c r="E191" s="23" t="s">
        <v>429</v>
      </c>
      <c r="F191" s="5"/>
      <c r="G191" s="24" t="s">
        <v>422</v>
      </c>
      <c r="H191" s="45"/>
      <c r="I191" s="5"/>
    </row>
    <row r="192" spans="1:9" ht="15">
      <c r="A192" s="1" t="s">
        <v>370</v>
      </c>
      <c r="B192" s="2">
        <v>48623865</v>
      </c>
      <c r="C192" s="2" t="s">
        <v>29</v>
      </c>
      <c r="D192" s="2">
        <v>3597628</v>
      </c>
      <c r="E192" s="2" t="s">
        <v>337</v>
      </c>
      <c r="F192" s="2" t="s">
        <v>392</v>
      </c>
      <c r="G192" s="3">
        <v>515000</v>
      </c>
      <c r="H192" s="4">
        <v>154500</v>
      </c>
      <c r="I192" s="56">
        <v>41425</v>
      </c>
    </row>
    <row r="193" spans="1:9" ht="15">
      <c r="A193" s="1" t="s">
        <v>370</v>
      </c>
      <c r="B193" s="2">
        <v>48623865</v>
      </c>
      <c r="C193" s="2" t="s">
        <v>29</v>
      </c>
      <c r="D193" s="2">
        <v>7916274</v>
      </c>
      <c r="E193" s="2" t="s">
        <v>338</v>
      </c>
      <c r="F193" s="2" t="s">
        <v>397</v>
      </c>
      <c r="G193" s="3">
        <v>1713000</v>
      </c>
      <c r="H193" s="4">
        <v>513900</v>
      </c>
      <c r="I193" s="57"/>
    </row>
    <row r="194" spans="1:9" ht="15">
      <c r="A194" s="1" t="s">
        <v>60</v>
      </c>
      <c r="B194" s="2">
        <v>62693743</v>
      </c>
      <c r="C194" s="2" t="s">
        <v>61</v>
      </c>
      <c r="D194" s="2">
        <v>2125600</v>
      </c>
      <c r="E194" s="2" t="s">
        <v>62</v>
      </c>
      <c r="F194" s="2" t="s">
        <v>397</v>
      </c>
      <c r="G194" s="3">
        <v>3150000</v>
      </c>
      <c r="H194" s="4">
        <v>945000</v>
      </c>
      <c r="I194" s="42"/>
    </row>
    <row r="195" spans="1:9" ht="15">
      <c r="A195" s="1" t="s">
        <v>67</v>
      </c>
      <c r="B195" s="2">
        <v>70889783</v>
      </c>
      <c r="C195" s="2" t="s">
        <v>68</v>
      </c>
      <c r="D195" s="2">
        <v>1665958</v>
      </c>
      <c r="E195" s="2" t="s">
        <v>67</v>
      </c>
      <c r="F195" s="2" t="s">
        <v>397</v>
      </c>
      <c r="G195" s="3">
        <v>3300000</v>
      </c>
      <c r="H195" s="4">
        <v>990000</v>
      </c>
      <c r="I195" s="53">
        <v>41425</v>
      </c>
    </row>
    <row r="196" spans="1:9" ht="15">
      <c r="A196" s="1" t="s">
        <v>77</v>
      </c>
      <c r="B196" s="2">
        <v>62726226</v>
      </c>
      <c r="C196" s="2" t="s">
        <v>78</v>
      </c>
      <c r="D196" s="2">
        <v>8635813</v>
      </c>
      <c r="E196" s="2" t="s">
        <v>79</v>
      </c>
      <c r="F196" s="2" t="s">
        <v>397</v>
      </c>
      <c r="G196" s="3">
        <v>2690000</v>
      </c>
      <c r="H196" s="4">
        <v>807000</v>
      </c>
      <c r="I196" s="53">
        <v>41425</v>
      </c>
    </row>
    <row r="197" spans="1:9" ht="15">
      <c r="A197" s="1" t="s">
        <v>82</v>
      </c>
      <c r="B197" s="2">
        <v>70153906</v>
      </c>
      <c r="C197" s="2" t="s">
        <v>83</v>
      </c>
      <c r="D197" s="2">
        <v>9688838</v>
      </c>
      <c r="E197" s="2" t="s">
        <v>82</v>
      </c>
      <c r="F197" s="2" t="s">
        <v>397</v>
      </c>
      <c r="G197" s="3">
        <v>5851000</v>
      </c>
      <c r="H197" s="4">
        <v>1755300</v>
      </c>
      <c r="I197" s="53">
        <v>41425</v>
      </c>
    </row>
    <row r="198" spans="1:9" ht="15">
      <c r="A198" s="1" t="s">
        <v>320</v>
      </c>
      <c r="B198" s="2">
        <v>49290738</v>
      </c>
      <c r="C198" s="2" t="s">
        <v>96</v>
      </c>
      <c r="D198" s="2">
        <v>2946425</v>
      </c>
      <c r="E198" s="2" t="s">
        <v>320</v>
      </c>
      <c r="F198" s="2" t="s">
        <v>392</v>
      </c>
      <c r="G198" s="3">
        <v>702000</v>
      </c>
      <c r="H198" s="4">
        <v>210600</v>
      </c>
      <c r="I198" s="53">
        <v>41425</v>
      </c>
    </row>
    <row r="199" spans="1:9" ht="15">
      <c r="A199" s="1" t="s">
        <v>116</v>
      </c>
      <c r="B199" s="2">
        <v>42886198</v>
      </c>
      <c r="C199" s="2" t="s">
        <v>117</v>
      </c>
      <c r="D199" s="2">
        <v>5300802</v>
      </c>
      <c r="E199" s="2" t="s">
        <v>116</v>
      </c>
      <c r="F199" s="2" t="s">
        <v>399</v>
      </c>
      <c r="G199" s="3">
        <v>97000</v>
      </c>
      <c r="H199" s="4">
        <v>29100</v>
      </c>
      <c r="I199" s="53">
        <v>41425</v>
      </c>
    </row>
    <row r="200" spans="1:9" ht="15">
      <c r="A200" s="1" t="s">
        <v>116</v>
      </c>
      <c r="B200" s="2">
        <v>42886198</v>
      </c>
      <c r="C200" s="2" t="s">
        <v>117</v>
      </c>
      <c r="D200" s="2">
        <v>7399132</v>
      </c>
      <c r="E200" s="2" t="s">
        <v>116</v>
      </c>
      <c r="F200" s="2" t="s">
        <v>392</v>
      </c>
      <c r="G200" s="3">
        <v>200000</v>
      </c>
      <c r="H200" s="4">
        <v>60000</v>
      </c>
      <c r="I200" s="53">
        <v>41425</v>
      </c>
    </row>
    <row r="201" spans="1:9" ht="15">
      <c r="A201" s="1" t="s">
        <v>116</v>
      </c>
      <c r="B201" s="2">
        <v>42886198</v>
      </c>
      <c r="C201" s="2" t="s">
        <v>117</v>
      </c>
      <c r="D201" s="2">
        <v>8877013</v>
      </c>
      <c r="E201" s="2" t="s">
        <v>116</v>
      </c>
      <c r="F201" s="2" t="s">
        <v>397</v>
      </c>
      <c r="G201" s="3">
        <v>2380000</v>
      </c>
      <c r="H201" s="4">
        <v>714000</v>
      </c>
      <c r="I201" s="53">
        <v>41425</v>
      </c>
    </row>
    <row r="202" spans="1:9" ht="36.75">
      <c r="A202" s="1" t="s">
        <v>175</v>
      </c>
      <c r="B202" s="2">
        <v>190217</v>
      </c>
      <c r="C202" s="2" t="s">
        <v>176</v>
      </c>
      <c r="D202" s="2">
        <v>9328941</v>
      </c>
      <c r="E202" s="2" t="s">
        <v>175</v>
      </c>
      <c r="F202" s="8" t="s">
        <v>417</v>
      </c>
      <c r="G202" s="3">
        <v>266000</v>
      </c>
      <c r="H202" s="4">
        <v>79800</v>
      </c>
      <c r="I202" s="53">
        <v>41425</v>
      </c>
    </row>
    <row r="203" spans="1:9" ht="15">
      <c r="A203" s="1" t="s">
        <v>375</v>
      </c>
      <c r="B203" s="2">
        <v>70947589</v>
      </c>
      <c r="C203" s="2" t="s">
        <v>177</v>
      </c>
      <c r="D203" s="2">
        <v>1817339</v>
      </c>
      <c r="E203" s="2" t="s">
        <v>178</v>
      </c>
      <c r="F203" s="2" t="s">
        <v>397</v>
      </c>
      <c r="G203" s="3">
        <v>902000</v>
      </c>
      <c r="H203" s="4">
        <v>270600</v>
      </c>
      <c r="I203" s="53">
        <v>41425</v>
      </c>
    </row>
    <row r="204" spans="1:9" ht="15">
      <c r="A204" s="1" t="s">
        <v>375</v>
      </c>
      <c r="B204" s="2">
        <v>70947589</v>
      </c>
      <c r="C204" s="2" t="s">
        <v>177</v>
      </c>
      <c r="D204" s="2">
        <v>3357963</v>
      </c>
      <c r="E204" s="2" t="s">
        <v>178</v>
      </c>
      <c r="F204" s="2" t="s">
        <v>400</v>
      </c>
      <c r="G204" s="3">
        <v>73000</v>
      </c>
      <c r="H204" s="4">
        <v>21900</v>
      </c>
      <c r="I204" s="53">
        <v>41425</v>
      </c>
    </row>
    <row r="205" spans="1:9" ht="15">
      <c r="A205" s="1" t="s">
        <v>375</v>
      </c>
      <c r="B205" s="2">
        <v>70947589</v>
      </c>
      <c r="C205" s="2" t="s">
        <v>177</v>
      </c>
      <c r="D205" s="2">
        <v>7259548</v>
      </c>
      <c r="E205" s="2" t="s">
        <v>178</v>
      </c>
      <c r="F205" s="2" t="s">
        <v>392</v>
      </c>
      <c r="G205" s="3">
        <v>931000</v>
      </c>
      <c r="H205" s="4">
        <v>279300</v>
      </c>
      <c r="I205" s="53">
        <v>41425</v>
      </c>
    </row>
    <row r="206" spans="1:9" ht="15">
      <c r="A206" s="1" t="s">
        <v>376</v>
      </c>
      <c r="B206" s="2">
        <v>62730631</v>
      </c>
      <c r="C206" s="2" t="s">
        <v>180</v>
      </c>
      <c r="D206" s="2">
        <v>2506443</v>
      </c>
      <c r="E206" s="2" t="s">
        <v>179</v>
      </c>
      <c r="F206" s="2" t="s">
        <v>393</v>
      </c>
      <c r="G206" s="3">
        <v>293000</v>
      </c>
      <c r="H206" s="4">
        <v>87900</v>
      </c>
      <c r="I206" s="53">
        <v>41425</v>
      </c>
    </row>
    <row r="207" spans="1:9" ht="15">
      <c r="A207" s="1" t="s">
        <v>376</v>
      </c>
      <c r="B207" s="2">
        <v>62730631</v>
      </c>
      <c r="C207" s="2" t="s">
        <v>180</v>
      </c>
      <c r="D207" s="2">
        <v>4075651</v>
      </c>
      <c r="E207" s="2" t="s">
        <v>179</v>
      </c>
      <c r="F207" s="2" t="s">
        <v>400</v>
      </c>
      <c r="G207" s="3">
        <v>426000</v>
      </c>
      <c r="H207" s="4">
        <v>127800</v>
      </c>
      <c r="I207" s="53">
        <v>41425</v>
      </c>
    </row>
    <row r="208" spans="1:9" ht="15">
      <c r="A208" s="1" t="s">
        <v>376</v>
      </c>
      <c r="B208" s="2">
        <v>62730631</v>
      </c>
      <c r="C208" s="2" t="s">
        <v>180</v>
      </c>
      <c r="D208" s="2">
        <v>4782003</v>
      </c>
      <c r="E208" s="2" t="s">
        <v>179</v>
      </c>
      <c r="F208" s="2" t="s">
        <v>397</v>
      </c>
      <c r="G208" s="3">
        <v>1803000</v>
      </c>
      <c r="H208" s="4">
        <v>540900</v>
      </c>
      <c r="I208" s="53">
        <v>41425</v>
      </c>
    </row>
    <row r="209" spans="1:9" ht="15">
      <c r="A209" s="1" t="s">
        <v>376</v>
      </c>
      <c r="B209" s="2">
        <v>62730631</v>
      </c>
      <c r="C209" s="2" t="s">
        <v>180</v>
      </c>
      <c r="D209" s="2">
        <v>9940787</v>
      </c>
      <c r="E209" s="2" t="s">
        <v>179</v>
      </c>
      <c r="F209" s="2" t="s">
        <v>392</v>
      </c>
      <c r="G209" s="3">
        <v>1457000</v>
      </c>
      <c r="H209" s="4">
        <v>437100</v>
      </c>
      <c r="I209" s="53">
        <v>41425</v>
      </c>
    </row>
    <row r="210" spans="1:9" ht="15">
      <c r="A210" s="1" t="s">
        <v>238</v>
      </c>
      <c r="B210" s="2">
        <v>70153876</v>
      </c>
      <c r="C210" s="2" t="s">
        <v>239</v>
      </c>
      <c r="D210" s="2">
        <v>4383860</v>
      </c>
      <c r="E210" s="2" t="s">
        <v>238</v>
      </c>
      <c r="F210" s="2" t="s">
        <v>392</v>
      </c>
      <c r="G210" s="3">
        <v>1050000</v>
      </c>
      <c r="H210" s="4">
        <v>315000</v>
      </c>
      <c r="I210" s="53">
        <v>41425</v>
      </c>
    </row>
    <row r="211" spans="1:9" ht="15">
      <c r="A211" s="1" t="s">
        <v>325</v>
      </c>
      <c r="B211" s="2">
        <v>75065649</v>
      </c>
      <c r="C211" s="2" t="s">
        <v>236</v>
      </c>
      <c r="D211" s="2">
        <v>2514714</v>
      </c>
      <c r="E211" s="2" t="s">
        <v>237</v>
      </c>
      <c r="F211" s="7" t="s">
        <v>418</v>
      </c>
      <c r="G211" s="3">
        <v>400000</v>
      </c>
      <c r="H211" s="4">
        <v>120000</v>
      </c>
      <c r="I211" s="53">
        <v>41425</v>
      </c>
    </row>
    <row r="212" spans="1:9" ht="15">
      <c r="A212" s="1" t="s">
        <v>325</v>
      </c>
      <c r="B212" s="2">
        <v>75065649</v>
      </c>
      <c r="C212" s="2" t="s">
        <v>236</v>
      </c>
      <c r="D212" s="2">
        <v>9924639</v>
      </c>
      <c r="E212" s="2" t="s">
        <v>325</v>
      </c>
      <c r="F212" s="2" t="s">
        <v>392</v>
      </c>
      <c r="G212" s="3">
        <v>1000000</v>
      </c>
      <c r="H212" s="4">
        <v>300000</v>
      </c>
      <c r="I212" s="53">
        <v>41425</v>
      </c>
    </row>
    <row r="213" spans="1:9" ht="15">
      <c r="A213" s="1" t="s">
        <v>263</v>
      </c>
      <c r="B213" s="2">
        <v>75126711</v>
      </c>
      <c r="C213" s="2" t="s">
        <v>264</v>
      </c>
      <c r="D213" s="2">
        <v>9478716</v>
      </c>
      <c r="E213" s="2" t="s">
        <v>265</v>
      </c>
      <c r="F213" s="2" t="s">
        <v>392</v>
      </c>
      <c r="G213" s="3">
        <v>135000</v>
      </c>
      <c r="H213" s="4">
        <v>40500</v>
      </c>
      <c r="I213" s="53">
        <v>41425</v>
      </c>
    </row>
    <row r="214" spans="1:9" ht="15">
      <c r="A214" s="1" t="s">
        <v>266</v>
      </c>
      <c r="B214" s="2">
        <v>70889961</v>
      </c>
      <c r="C214" s="2" t="s">
        <v>267</v>
      </c>
      <c r="D214" s="2">
        <v>4878719</v>
      </c>
      <c r="E214" s="2" t="s">
        <v>268</v>
      </c>
      <c r="F214" s="2" t="s">
        <v>392</v>
      </c>
      <c r="G214" s="3">
        <v>460000</v>
      </c>
      <c r="H214" s="4">
        <v>138000</v>
      </c>
      <c r="I214" s="53">
        <v>41425</v>
      </c>
    </row>
    <row r="215" spans="1:9" ht="15">
      <c r="A215" s="1" t="s">
        <v>266</v>
      </c>
      <c r="B215" s="2">
        <v>70889961</v>
      </c>
      <c r="C215" s="2" t="s">
        <v>267</v>
      </c>
      <c r="D215" s="2">
        <v>5344327</v>
      </c>
      <c r="E215" s="2" t="s">
        <v>47</v>
      </c>
      <c r="F215" s="2" t="s">
        <v>397</v>
      </c>
      <c r="G215" s="3">
        <v>5390000</v>
      </c>
      <c r="H215" s="4">
        <v>1617000</v>
      </c>
      <c r="I215" s="53">
        <v>41425</v>
      </c>
    </row>
    <row r="216" spans="1:9" ht="15">
      <c r="A216" s="1" t="s">
        <v>266</v>
      </c>
      <c r="B216" s="2">
        <v>70889961</v>
      </c>
      <c r="C216" s="2" t="s">
        <v>267</v>
      </c>
      <c r="D216" s="2">
        <v>6478708</v>
      </c>
      <c r="E216" s="2" t="s">
        <v>102</v>
      </c>
      <c r="F216" s="2" t="s">
        <v>403</v>
      </c>
      <c r="G216" s="3">
        <v>45000</v>
      </c>
      <c r="H216" s="4">
        <v>13500</v>
      </c>
      <c r="I216" s="53">
        <v>41425</v>
      </c>
    </row>
    <row r="217" spans="1:9" ht="15">
      <c r="A217" s="1" t="s">
        <v>269</v>
      </c>
      <c r="B217" s="2">
        <v>70888167</v>
      </c>
      <c r="C217" s="2" t="s">
        <v>270</v>
      </c>
      <c r="D217" s="2">
        <v>1225073</v>
      </c>
      <c r="E217" s="2" t="s">
        <v>144</v>
      </c>
      <c r="F217" s="2" t="s">
        <v>392</v>
      </c>
      <c r="G217" s="3">
        <v>1490000</v>
      </c>
      <c r="H217" s="4">
        <v>447000</v>
      </c>
      <c r="I217" s="53">
        <v>41425</v>
      </c>
    </row>
    <row r="218" spans="1:9" ht="15">
      <c r="A218" s="1" t="s">
        <v>269</v>
      </c>
      <c r="B218" s="2">
        <v>70888167</v>
      </c>
      <c r="C218" s="2" t="s">
        <v>270</v>
      </c>
      <c r="D218" s="2">
        <v>4381530</v>
      </c>
      <c r="E218" s="2" t="s">
        <v>47</v>
      </c>
      <c r="F218" s="2" t="s">
        <v>397</v>
      </c>
      <c r="G218" s="3">
        <v>2705000</v>
      </c>
      <c r="H218" s="4">
        <v>811500</v>
      </c>
      <c r="I218" s="53">
        <v>41425</v>
      </c>
    </row>
    <row r="219" spans="1:9" ht="15">
      <c r="A219" s="1" t="s">
        <v>269</v>
      </c>
      <c r="B219" s="2">
        <v>70888167</v>
      </c>
      <c r="C219" s="2" t="s">
        <v>270</v>
      </c>
      <c r="D219" s="2">
        <v>9459250</v>
      </c>
      <c r="E219" s="2" t="s">
        <v>271</v>
      </c>
      <c r="F219" s="2" t="s">
        <v>399</v>
      </c>
      <c r="G219" s="3">
        <v>100000</v>
      </c>
      <c r="H219" s="4">
        <v>30000</v>
      </c>
      <c r="I219" s="53">
        <v>41425</v>
      </c>
    </row>
    <row r="220" spans="1:9" ht="15">
      <c r="A220" s="1" t="s">
        <v>272</v>
      </c>
      <c r="B220" s="2">
        <v>27525279</v>
      </c>
      <c r="C220" s="2" t="s">
        <v>273</v>
      </c>
      <c r="D220" s="2">
        <v>3619533</v>
      </c>
      <c r="E220" s="2" t="s">
        <v>274</v>
      </c>
      <c r="F220" s="2" t="s">
        <v>397</v>
      </c>
      <c r="G220" s="3">
        <v>1357000</v>
      </c>
      <c r="H220" s="4">
        <v>407100</v>
      </c>
      <c r="I220" s="53">
        <v>41425</v>
      </c>
    </row>
    <row r="221" spans="1:9" ht="15">
      <c r="A221" s="1" t="s">
        <v>272</v>
      </c>
      <c r="B221" s="2">
        <v>27525279</v>
      </c>
      <c r="C221" s="2" t="s">
        <v>273</v>
      </c>
      <c r="D221" s="2">
        <v>5136427</v>
      </c>
      <c r="E221" s="2" t="s">
        <v>275</v>
      </c>
      <c r="F221" s="2" t="s">
        <v>392</v>
      </c>
      <c r="G221" s="3">
        <v>250000</v>
      </c>
      <c r="H221" s="4">
        <v>75000</v>
      </c>
      <c r="I221" s="53">
        <v>41425</v>
      </c>
    </row>
    <row r="222" spans="1:9" ht="15">
      <c r="A222" s="1" t="s">
        <v>381</v>
      </c>
      <c r="B222" s="2">
        <v>70891940</v>
      </c>
      <c r="C222" s="2" t="s">
        <v>278</v>
      </c>
      <c r="D222" s="2">
        <v>8982230</v>
      </c>
      <c r="E222" s="2" t="s">
        <v>388</v>
      </c>
      <c r="F222" s="2" t="s">
        <v>397</v>
      </c>
      <c r="G222" s="3">
        <v>2273000</v>
      </c>
      <c r="H222" s="4">
        <v>681900</v>
      </c>
      <c r="I222" s="53">
        <v>41425</v>
      </c>
    </row>
    <row r="223" spans="1:9" ht="15">
      <c r="A223" s="1" t="s">
        <v>331</v>
      </c>
      <c r="B223" s="2">
        <v>70153884</v>
      </c>
      <c r="C223" s="2" t="s">
        <v>283</v>
      </c>
      <c r="D223" s="2">
        <v>5173305</v>
      </c>
      <c r="E223" s="2" t="s">
        <v>363</v>
      </c>
      <c r="F223" s="2" t="s">
        <v>399</v>
      </c>
      <c r="G223" s="3">
        <v>877000</v>
      </c>
      <c r="H223" s="4">
        <v>263100</v>
      </c>
      <c r="I223" s="53">
        <v>41425</v>
      </c>
    </row>
    <row r="224" spans="1:9" ht="15">
      <c r="A224" s="1" t="s">
        <v>386</v>
      </c>
      <c r="B224" s="2">
        <v>60117150</v>
      </c>
      <c r="C224" s="2" t="s">
        <v>302</v>
      </c>
      <c r="D224" s="2">
        <v>1109434</v>
      </c>
      <c r="E224" s="2" t="s">
        <v>47</v>
      </c>
      <c r="F224" s="2" t="s">
        <v>397</v>
      </c>
      <c r="G224" s="3">
        <v>3094000</v>
      </c>
      <c r="H224" s="4">
        <v>928200</v>
      </c>
      <c r="I224" s="53">
        <v>41425</v>
      </c>
    </row>
    <row r="225" spans="1:9" ht="15">
      <c r="A225" s="1" t="s">
        <v>386</v>
      </c>
      <c r="B225" s="2">
        <v>60117150</v>
      </c>
      <c r="C225" s="2" t="s">
        <v>302</v>
      </c>
      <c r="D225" s="2">
        <v>3095940</v>
      </c>
      <c r="E225" s="2" t="s">
        <v>275</v>
      </c>
      <c r="F225" s="2" t="s">
        <v>392</v>
      </c>
      <c r="G225" s="3">
        <v>1170000</v>
      </c>
      <c r="H225" s="4">
        <v>351000</v>
      </c>
      <c r="I225" s="53">
        <v>41425</v>
      </c>
    </row>
    <row r="226" spans="1:9" ht="15">
      <c r="A226" s="1" t="s">
        <v>303</v>
      </c>
      <c r="B226" s="2">
        <v>70891931</v>
      </c>
      <c r="C226" s="2" t="s">
        <v>304</v>
      </c>
      <c r="D226" s="2">
        <v>3135426</v>
      </c>
      <c r="E226" s="2" t="s">
        <v>303</v>
      </c>
      <c r="F226" s="2" t="s">
        <v>397</v>
      </c>
      <c r="G226" s="3">
        <v>4296000</v>
      </c>
      <c r="H226" s="4">
        <v>1288800</v>
      </c>
      <c r="I226" s="43">
        <v>41425</v>
      </c>
    </row>
    <row r="227" spans="1:9" ht="22.5" customHeight="1">
      <c r="A227" s="21" t="s">
        <v>421</v>
      </c>
      <c r="B227" s="5"/>
      <c r="C227" s="5"/>
      <c r="D227" s="5"/>
      <c r="E227" s="5"/>
      <c r="F227" s="5"/>
      <c r="G227" s="34">
        <f>SUM(G192:G226)</f>
        <v>52841000</v>
      </c>
      <c r="H227" s="30">
        <f>SUM(H192:H226)</f>
        <v>15852300</v>
      </c>
      <c r="I227" s="5"/>
    </row>
    <row r="228" spans="1:9" ht="32.25" thickBot="1">
      <c r="A228" s="35" t="s">
        <v>430</v>
      </c>
      <c r="B228" s="36"/>
      <c r="C228" s="36"/>
      <c r="D228" s="36"/>
      <c r="E228" s="37"/>
      <c r="F228" s="37"/>
      <c r="G228" s="38">
        <f>G22+G146+G190+G227</f>
        <v>328094999</v>
      </c>
      <c r="H228" s="47">
        <f>H22+H146+H190+H227</f>
        <v>98428500</v>
      </c>
      <c r="I228" s="37"/>
    </row>
  </sheetData>
  <sheetProtection/>
  <autoFilter ref="A1:F228">
    <sortState ref="A2:F228">
      <sortCondition sortBy="value" ref="A2:A228"/>
    </sortState>
  </autoFilter>
  <mergeCells count="41">
    <mergeCell ref="I24:I25"/>
    <mergeCell ref="I46:I49"/>
    <mergeCell ref="I51:I54"/>
    <mergeCell ref="I56:I60"/>
    <mergeCell ref="I62:I64"/>
    <mergeCell ref="I68:I70"/>
    <mergeCell ref="I32:I33"/>
    <mergeCell ref="I34:I39"/>
    <mergeCell ref="I40:I41"/>
    <mergeCell ref="I42:I43"/>
    <mergeCell ref="I44:I45"/>
    <mergeCell ref="I93:I97"/>
    <mergeCell ref="I98:I101"/>
    <mergeCell ref="I102:I103"/>
    <mergeCell ref="I104:I105"/>
    <mergeCell ref="I107:I108"/>
    <mergeCell ref="I75:I76"/>
    <mergeCell ref="I77:I79"/>
    <mergeCell ref="I80:I81"/>
    <mergeCell ref="I84:I85"/>
    <mergeCell ref="I87:I92"/>
    <mergeCell ref="I130:I131"/>
    <mergeCell ref="I133:I137"/>
    <mergeCell ref="I138:I140"/>
    <mergeCell ref="I142:I143"/>
    <mergeCell ref="I144:I145"/>
    <mergeCell ref="I110:I111"/>
    <mergeCell ref="I119:I120"/>
    <mergeCell ref="I121:I122"/>
    <mergeCell ref="I124:I125"/>
    <mergeCell ref="I127:I129"/>
    <mergeCell ref="I148:I150"/>
    <mergeCell ref="I151:I152"/>
    <mergeCell ref="I154:I155"/>
    <mergeCell ref="I158:I159"/>
    <mergeCell ref="I161:I162"/>
    <mergeCell ref="I192:I193"/>
    <mergeCell ref="I172:I174"/>
    <mergeCell ref="I175:I176"/>
    <mergeCell ref="I177:I180"/>
    <mergeCell ref="I181:I184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90" r:id="rId3"/>
  <headerFoot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Šprdlíková Pavlína Ing. (MPSV)</dc:creator>
  <cp:keywords/>
  <dc:description/>
  <cp:lastModifiedBy>269</cp:lastModifiedBy>
  <cp:lastPrinted>2013-06-24T14:28:03Z</cp:lastPrinted>
  <dcterms:created xsi:type="dcterms:W3CDTF">2013-02-07T12:09:57Z</dcterms:created>
  <dcterms:modified xsi:type="dcterms:W3CDTF">2013-06-25T08:51:33Z</dcterms:modified>
  <cp:category/>
  <cp:version/>
  <cp:contentType/>
  <cp:contentStatus/>
</cp:coreProperties>
</file>