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12 správa majetku" sheetId="1" r:id="rId1"/>
  </sheets>
  <definedNames/>
  <calcPr fullCalcOnLoad="1"/>
</workbook>
</file>

<file path=xl/sharedStrings.xml><?xml version="1.0" encoding="utf-8"?>
<sst xmlns="http://schemas.openxmlformats.org/spreadsheetml/2006/main" count="85" uniqueCount="65">
  <si>
    <t>č.org.</t>
  </si>
  <si>
    <t>§</t>
  </si>
  <si>
    <t>položka</t>
  </si>
  <si>
    <t>č. akce</t>
  </si>
  <si>
    <t>název organizace a akce</t>
  </si>
  <si>
    <t>opravy a udržování</t>
  </si>
  <si>
    <t>kapitálové výdaje - pořízení dlouhodobého hmotného  majetku - pozemky</t>
  </si>
  <si>
    <t>kapitálové výdaje - pořízení dlouhodobého hmotného majetku (budovy, haly a stavby)</t>
  </si>
  <si>
    <t>ostatní kapitálové výdaje - rezervy kapitálových výdajů</t>
  </si>
  <si>
    <t>celkem</t>
  </si>
  <si>
    <t>Limit celkem od poč. roku:</t>
  </si>
  <si>
    <t>Limit:</t>
  </si>
  <si>
    <t>zůstatek k rozdělení</t>
  </si>
  <si>
    <t>v tis. Kč na 1 deset. místo</t>
  </si>
  <si>
    <r>
      <t xml:space="preserve">Upravený
rozpočet
</t>
    </r>
    <r>
      <rPr>
        <sz val="10"/>
        <rFont val="Arial"/>
        <family val="2"/>
      </rPr>
      <t>v tis. Kč</t>
    </r>
  </si>
  <si>
    <t>PS</t>
  </si>
  <si>
    <t>Úprava</t>
  </si>
  <si>
    <t>UR</t>
  </si>
  <si>
    <t xml:space="preserve">Rekapitulace </t>
  </si>
  <si>
    <r>
      <t xml:space="preserve">Počáteční stav </t>
    </r>
    <r>
      <rPr>
        <sz val="10"/>
        <rFont val="Arial"/>
        <family val="2"/>
      </rPr>
      <t>/ze schváleného rozpočtu/ Zastupitelstvo  ZK/24/1715/2011 ze dne 1.12.2011</t>
    </r>
    <r>
      <rPr>
        <b/>
        <sz val="10"/>
        <rFont val="Arial"/>
        <family val="2"/>
      </rPr>
      <t xml:space="preserve">
</t>
    </r>
  </si>
  <si>
    <t>zvýšení limitu - zapojení výsledku hospodaření za rok 2011</t>
  </si>
  <si>
    <t>Rozděleno celkem</t>
  </si>
  <si>
    <t>kapitálové výdaje - rezervy kapitálových výdajů</t>
  </si>
  <si>
    <t>Královéhradecký kraj</t>
  </si>
  <si>
    <t xml:space="preserve">Archeopark pravěku ve Všestarech </t>
  </si>
  <si>
    <t>Celkem limit od poč.roku:</t>
  </si>
  <si>
    <t>Odvětví: správa majetku kraje  (12)</t>
  </si>
  <si>
    <t xml:space="preserve">Oprava střechy a balkonu - ul. Prokopa Holého 221, Hradec Králové - pěst.péče  </t>
  </si>
  <si>
    <t>Sanace svahu u parkoviště Oblastní nemocnice Náchod</t>
  </si>
  <si>
    <t>Oprava pomníku "Baterie mrtvých na Chlumu"</t>
  </si>
  <si>
    <t>Realizace rozdělení přípojek vody, plynu a elektřiny - Nemocnice Opočno</t>
  </si>
  <si>
    <r>
      <rPr>
        <b/>
        <sz val="12"/>
        <rFont val="Arial"/>
        <family val="2"/>
      </rPr>
      <t xml:space="preserve">I. změna </t>
    </r>
    <r>
      <rPr>
        <sz val="12"/>
        <rFont val="Arial"/>
        <family val="2"/>
      </rPr>
      <t>- zvýšení limitu - zapojení výsledku hospodaření za rok 2011 - ZK 22.3.2012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</si>
  <si>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12.3.2012  a Zastupitelstva konané  22.3.2012   </t>
    </r>
  </si>
  <si>
    <t>MK/12/01</t>
  </si>
  <si>
    <t>MK/12/02</t>
  </si>
  <si>
    <t>MK/12/03</t>
  </si>
  <si>
    <t>MK/12/04</t>
  </si>
  <si>
    <t>MK/12/05</t>
  </si>
  <si>
    <t>MK/12/06</t>
  </si>
  <si>
    <t>MK/12/07</t>
  </si>
  <si>
    <t>Rekonstrukce 4.patra přístavby pro Pedagogicko-psychologickou poradnu - Hluchák</t>
  </si>
  <si>
    <t xml:space="preserve">Oprava tarasní (opěrné) zdi v Opočně  </t>
  </si>
  <si>
    <t>Projektová dokumentace - oprava tarasní (opěrné) zdi</t>
  </si>
  <si>
    <t>nákup ostatních služeb</t>
  </si>
  <si>
    <t xml:space="preserve"> 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</si>
  <si>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16.7.2012   </t>
    </r>
  </si>
  <si>
    <r>
      <t xml:space="preserve">změna dle usnesení Rady KHK a Zastupitelstva KHK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</si>
  <si>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změna dle usnesení Rady KHK a Zastupitelstva KHK         </t>
    </r>
    <r>
      <rPr>
        <b/>
        <sz val="10"/>
        <rFont val="Arial"/>
        <family val="2"/>
      </rPr>
      <t xml:space="preserve">                                   3.</t>
    </r>
    <r>
      <rPr>
        <b/>
        <i/>
        <sz val="10"/>
        <rFont val="Arial"/>
        <family val="2"/>
      </rPr>
      <t>změna rozpočtu KHK</t>
    </r>
  </si>
  <si>
    <t>v tis.Kč na 1 deset.místo</t>
  </si>
  <si>
    <t>v tis. na 1 deset.místo</t>
  </si>
  <si>
    <t xml:space="preserve">                 - zařazení nové akce, změna financování - RK 12.3.2012 a ZK 22.3.2012</t>
  </si>
  <si>
    <t>MK/12/08</t>
  </si>
  <si>
    <t>Studie proveditelnosti na realizaci stravovacího zařízení a tělocvičny - Ústav hluchoněmých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</si>
  <si>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usnesení Zastupitelstva konané  14.6.2012   </t>
    </r>
  </si>
  <si>
    <r>
      <t xml:space="preserve">změna dle usnesení Rady KHK a Zastupitelstva KHK         </t>
    </r>
    <r>
      <rPr>
        <b/>
        <sz val="10"/>
        <rFont val="Arial"/>
        <family val="2"/>
      </rPr>
      <t xml:space="preserve">                                   2.</t>
    </r>
    <r>
      <rPr>
        <b/>
        <i/>
        <sz val="10"/>
        <rFont val="Arial"/>
        <family val="2"/>
      </rPr>
      <t>změna rozpočtu KHK</t>
    </r>
  </si>
  <si>
    <r>
      <rPr>
        <b/>
        <sz val="12"/>
        <rFont val="Arial"/>
        <family val="2"/>
      </rPr>
      <t xml:space="preserve">II. změna </t>
    </r>
    <r>
      <rPr>
        <sz val="12"/>
        <rFont val="Arial"/>
        <family val="2"/>
      </rPr>
      <t>- zvýšení limitu a zařazení nové akce - ZK 14.6.2012</t>
    </r>
  </si>
  <si>
    <t xml:space="preserve">                  - zařazení nové akce - ZK 14.6.2012</t>
  </si>
  <si>
    <r>
      <rPr>
        <b/>
        <sz val="12"/>
        <rFont val="Arial"/>
        <family val="2"/>
      </rPr>
      <t>III. změna</t>
    </r>
    <r>
      <rPr>
        <sz val="12"/>
        <rFont val="Arial"/>
        <family val="2"/>
      </rPr>
      <t xml:space="preserve"> - zrušení akce - RK 16.7.2012</t>
    </r>
  </si>
  <si>
    <t xml:space="preserve">                   - navýšení stávající akce - RK 16.7.2012</t>
  </si>
  <si>
    <t>zvýšení limitu - zapojení výsl. hosp. za rok 2011 ZK 14.6.2012</t>
  </si>
  <si>
    <t>OJ</t>
  </si>
  <si>
    <t xml:space="preserve">příloha č.1 Rada KHK 27.8.2012 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</si>
  <si>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27.8.2012 </t>
    </r>
  </si>
  <si>
    <r>
      <rPr>
        <b/>
        <sz val="12"/>
        <rFont val="Arial"/>
        <family val="2"/>
      </rPr>
      <t xml:space="preserve">IV. změna </t>
    </r>
    <r>
      <rPr>
        <sz val="12"/>
        <rFont val="Arial"/>
        <family val="2"/>
      </rPr>
      <t>- navýšení akce - RK 27.8.2012</t>
    </r>
  </si>
  <si>
    <t>Kapitola 50 - Fond rozvoje a reprodukce Královéhradeckého kraje rok 2012 - 4. návrh změny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</si>
</sst>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color indexed="57"/>
      <name val="Arial"/>
      <family val="2"/>
    </font>
    <font>
      <sz val="12"/>
      <color indexed="57"/>
      <name val="Arial"/>
      <family val="2"/>
    </font>
    <font>
      <b/>
      <sz val="10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b/>
      <u val="single"/>
      <sz val="12"/>
      <color indexed="17"/>
      <name val="Arial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rgb="FF00B050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2" fillId="0" borderId="0" xfId="46">
      <alignment/>
      <protection/>
    </xf>
    <xf numFmtId="0" fontId="2" fillId="0" borderId="0" xfId="46" applyBorder="1">
      <alignment/>
      <protection/>
    </xf>
    <xf numFmtId="4" fontId="6" fillId="0" borderId="0" xfId="46" applyNumberFormat="1" applyFont="1" applyBorder="1" applyAlignment="1">
      <alignment/>
      <protection/>
    </xf>
    <xf numFmtId="0" fontId="6" fillId="0" borderId="0" xfId="46" applyFont="1" applyBorder="1" applyAlignment="1">
      <alignment/>
      <protection/>
    </xf>
    <xf numFmtId="0" fontId="2" fillId="0" borderId="0" xfId="46" applyFont="1" applyBorder="1" applyAlignment="1">
      <alignment/>
      <protection/>
    </xf>
    <xf numFmtId="0" fontId="2" fillId="0" borderId="0" xfId="46" applyFont="1">
      <alignment/>
      <protection/>
    </xf>
    <xf numFmtId="4" fontId="6" fillId="0" borderId="0" xfId="46" applyNumberFormat="1" applyFont="1" applyFill="1" applyBorder="1" applyAlignment="1">
      <alignment/>
      <protection/>
    </xf>
    <xf numFmtId="0" fontId="6" fillId="0" borderId="0" xfId="46" applyFont="1">
      <alignment/>
      <protection/>
    </xf>
    <xf numFmtId="4" fontId="2" fillId="0" borderId="0" xfId="46" applyNumberFormat="1" applyBorder="1" applyAlignment="1">
      <alignment/>
      <protection/>
    </xf>
    <xf numFmtId="0" fontId="8" fillId="0" borderId="0" xfId="46" applyFont="1">
      <alignment/>
      <protection/>
    </xf>
    <xf numFmtId="0" fontId="2" fillId="0" borderId="0" xfId="46" applyBorder="1" applyAlignment="1">
      <alignment/>
      <protection/>
    </xf>
    <xf numFmtId="0" fontId="9" fillId="0" borderId="0" xfId="46" applyFont="1" applyFill="1" applyBorder="1">
      <alignment/>
      <protection/>
    </xf>
    <xf numFmtId="0" fontId="10" fillId="0" borderId="0" xfId="46" applyFont="1">
      <alignment/>
      <protection/>
    </xf>
    <xf numFmtId="0" fontId="6" fillId="0" borderId="0" xfId="46" applyFont="1" applyFill="1" applyBorder="1">
      <alignment/>
      <protection/>
    </xf>
    <xf numFmtId="0" fontId="11" fillId="0" borderId="10" xfId="46" applyFont="1" applyBorder="1" applyAlignment="1">
      <alignment horizontal="center" vertical="center"/>
      <protection/>
    </xf>
    <xf numFmtId="0" fontId="2" fillId="0" borderId="11" xfId="46" applyNumberFormat="1" applyFill="1" applyBorder="1" applyAlignment="1">
      <alignment horizontal="center" vertical="center" wrapText="1"/>
      <protection/>
    </xf>
    <xf numFmtId="164" fontId="12" fillId="0" borderId="11" xfId="46" applyNumberFormat="1" applyFont="1" applyFill="1" applyBorder="1" applyAlignment="1">
      <alignment horizontal="right" vertical="center" wrapText="1"/>
      <protection/>
    </xf>
    <xf numFmtId="0" fontId="2" fillId="0" borderId="12" xfId="46" applyNumberFormat="1" applyFont="1" applyFill="1" applyBorder="1" applyAlignment="1">
      <alignment horizontal="center" vertical="center" wrapText="1"/>
      <protection/>
    </xf>
    <xf numFmtId="0" fontId="2" fillId="0" borderId="12" xfId="46" applyNumberFormat="1" applyFill="1" applyBorder="1" applyAlignment="1">
      <alignment horizontal="center" vertical="center" wrapText="1"/>
      <protection/>
    </xf>
    <xf numFmtId="164" fontId="12" fillId="0" borderId="12" xfId="46" applyNumberFormat="1" applyFont="1" applyFill="1" applyBorder="1" applyAlignment="1">
      <alignment horizontal="right" vertical="center" wrapText="1"/>
      <protection/>
    </xf>
    <xf numFmtId="164" fontId="12" fillId="0" borderId="13" xfId="46" applyNumberFormat="1" applyFont="1" applyFill="1" applyBorder="1" applyAlignment="1">
      <alignment horizontal="right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4" xfId="46" applyFont="1" applyBorder="1" applyAlignment="1">
      <alignment horizontal="center" vertical="center" wrapText="1"/>
      <protection/>
    </xf>
    <xf numFmtId="0" fontId="2" fillId="0" borderId="14" xfId="46" applyNumberFormat="1" applyFont="1" applyFill="1" applyBorder="1" applyAlignment="1">
      <alignment horizontal="center" vertical="center" wrapText="1"/>
      <protection/>
    </xf>
    <xf numFmtId="0" fontId="2" fillId="0" borderId="14" xfId="46" applyNumberFormat="1" applyFill="1" applyBorder="1" applyAlignment="1">
      <alignment horizontal="center" vertical="center" wrapText="1"/>
      <protection/>
    </xf>
    <xf numFmtId="0" fontId="2" fillId="0" borderId="14" xfId="46" applyBorder="1" applyAlignment="1">
      <alignment horizontal="center" vertical="center" wrapText="1"/>
      <protection/>
    </xf>
    <xf numFmtId="164" fontId="5" fillId="0" borderId="15" xfId="46" applyNumberFormat="1" applyFont="1" applyFill="1" applyBorder="1" applyAlignment="1">
      <alignment horizontal="right"/>
      <protection/>
    </xf>
    <xf numFmtId="0" fontId="5" fillId="0" borderId="0" xfId="46" applyFont="1" applyFill="1" applyBorder="1" applyAlignment="1">
      <alignment horizontal="right"/>
      <protection/>
    </xf>
    <xf numFmtId="0" fontId="5" fillId="0" borderId="0" xfId="46" applyFont="1" applyFill="1" applyBorder="1" applyAlignment="1">
      <alignment horizontal="left"/>
      <protection/>
    </xf>
    <xf numFmtId="164" fontId="5" fillId="0" borderId="0" xfId="46" applyNumberFormat="1" applyFont="1" applyFill="1" applyBorder="1" applyAlignment="1">
      <alignment horizontal="right" vertical="center"/>
      <protection/>
    </xf>
    <xf numFmtId="0" fontId="2" fillId="0" borderId="0" xfId="46" applyFont="1" applyBorder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4" fillId="0" borderId="10" xfId="47" applyFont="1" applyBorder="1" applyAlignment="1">
      <alignment horizontal="left"/>
      <protection/>
    </xf>
    <xf numFmtId="0" fontId="14" fillId="0" borderId="16" xfId="47" applyFont="1" applyBorder="1" applyAlignment="1">
      <alignment horizontal="left"/>
      <protection/>
    </xf>
    <xf numFmtId="0" fontId="7" fillId="0" borderId="16" xfId="47" applyFont="1" applyBorder="1" applyAlignment="1">
      <alignment horizontal="left"/>
      <protection/>
    </xf>
    <xf numFmtId="0" fontId="2" fillId="0" borderId="17" xfId="47" applyFont="1" applyBorder="1" applyAlignment="1">
      <alignment horizontal="left"/>
      <protection/>
    </xf>
    <xf numFmtId="0" fontId="2" fillId="0" borderId="18" xfId="47" applyFont="1" applyBorder="1" applyAlignment="1">
      <alignment horizontal="left"/>
      <protection/>
    </xf>
    <xf numFmtId="0" fontId="2" fillId="0" borderId="18" xfId="47" applyFont="1" applyBorder="1" applyAlignment="1">
      <alignment horizontal="center"/>
      <protection/>
    </xf>
    <xf numFmtId="0" fontId="2" fillId="0" borderId="19" xfId="47" applyFont="1" applyBorder="1" applyAlignment="1">
      <alignment horizontal="left"/>
      <protection/>
    </xf>
    <xf numFmtId="4" fontId="2" fillId="0" borderId="18" xfId="47" applyNumberFormat="1" applyFont="1" applyBorder="1" applyAlignment="1">
      <alignment horizontal="left"/>
      <protection/>
    </xf>
    <xf numFmtId="0" fontId="2" fillId="0" borderId="20" xfId="47" applyFont="1" applyBorder="1" applyAlignment="1">
      <alignment horizontal="left"/>
      <protection/>
    </xf>
    <xf numFmtId="0" fontId="2" fillId="0" borderId="21" xfId="47" applyFont="1" applyBorder="1" applyAlignment="1">
      <alignment horizontal="left"/>
      <protection/>
    </xf>
    <xf numFmtId="0" fontId="2" fillId="0" borderId="21" xfId="47" applyFont="1" applyBorder="1" applyAlignment="1">
      <alignment horizontal="center"/>
      <protection/>
    </xf>
    <xf numFmtId="0" fontId="2" fillId="0" borderId="22" xfId="47" applyFont="1" applyBorder="1" applyAlignment="1">
      <alignment horizontal="left"/>
      <protection/>
    </xf>
    <xf numFmtId="4" fontId="2" fillId="0" borderId="21" xfId="47" applyNumberFormat="1" applyFont="1" applyBorder="1" applyAlignment="1">
      <alignment horizontal="left" wrapText="1"/>
      <protection/>
    </xf>
    <xf numFmtId="164" fontId="5" fillId="0" borderId="0" xfId="46" applyNumberFormat="1" applyFont="1" applyFill="1" applyBorder="1">
      <alignment/>
      <protection/>
    </xf>
    <xf numFmtId="0" fontId="2" fillId="0" borderId="23" xfId="47" applyFont="1" applyBorder="1" applyAlignment="1">
      <alignment horizontal="left"/>
      <protection/>
    </xf>
    <xf numFmtId="0" fontId="2" fillId="0" borderId="24" xfId="47" applyFont="1" applyBorder="1" applyAlignment="1">
      <alignment horizontal="left"/>
      <protection/>
    </xf>
    <xf numFmtId="0" fontId="2" fillId="0" borderId="24" xfId="47" applyFont="1" applyBorder="1" applyAlignment="1">
      <alignment horizontal="center"/>
      <protection/>
    </xf>
    <xf numFmtId="0" fontId="2" fillId="0" borderId="25" xfId="47" applyFont="1" applyBorder="1" applyAlignment="1">
      <alignment horizontal="left"/>
      <protection/>
    </xf>
    <xf numFmtId="4" fontId="2" fillId="0" borderId="24" xfId="47" applyNumberFormat="1" applyFont="1" applyBorder="1" applyAlignment="1">
      <alignment horizontal="left" wrapText="1"/>
      <protection/>
    </xf>
    <xf numFmtId="0" fontId="2" fillId="0" borderId="26" xfId="47" applyFont="1" applyBorder="1" applyAlignment="1">
      <alignment horizontal="left"/>
      <protection/>
    </xf>
    <xf numFmtId="0" fontId="2" fillId="0" borderId="27" xfId="47" applyFont="1" applyBorder="1" applyAlignment="1">
      <alignment horizontal="left"/>
      <protection/>
    </xf>
    <xf numFmtId="0" fontId="2" fillId="0" borderId="27" xfId="47" applyFont="1" applyBorder="1" applyAlignment="1">
      <alignment horizontal="center"/>
      <protection/>
    </xf>
    <xf numFmtId="0" fontId="2" fillId="0" borderId="28" xfId="47" applyFont="1" applyBorder="1" applyAlignment="1">
      <alignment horizontal="left"/>
      <protection/>
    </xf>
    <xf numFmtId="4" fontId="2" fillId="0" borderId="27" xfId="47" applyNumberFormat="1" applyFont="1" applyBorder="1" applyAlignment="1">
      <alignment horizontal="left"/>
      <protection/>
    </xf>
    <xf numFmtId="0" fontId="2" fillId="0" borderId="0" xfId="46" applyFill="1">
      <alignment/>
      <protection/>
    </xf>
    <xf numFmtId="0" fontId="2" fillId="0" borderId="29" xfId="47" applyFont="1" applyBorder="1" applyAlignment="1">
      <alignment horizontal="left"/>
      <protection/>
    </xf>
    <xf numFmtId="0" fontId="2" fillId="0" borderId="30" xfId="47" applyFont="1" applyBorder="1" applyAlignment="1">
      <alignment horizontal="left"/>
      <protection/>
    </xf>
    <xf numFmtId="0" fontId="6" fillId="0" borderId="30" xfId="47" applyFont="1" applyBorder="1" applyAlignment="1">
      <alignment horizontal="left"/>
      <protection/>
    </xf>
    <xf numFmtId="0" fontId="12" fillId="0" borderId="0" xfId="46" applyFont="1" applyBorder="1">
      <alignment/>
      <protection/>
    </xf>
    <xf numFmtId="164" fontId="12" fillId="0" borderId="0" xfId="46" applyNumberFormat="1" applyFont="1" applyFill="1" applyBorder="1" applyAlignment="1">
      <alignment horizontal="right"/>
      <protection/>
    </xf>
    <xf numFmtId="14" fontId="12" fillId="0" borderId="0" xfId="46" applyNumberFormat="1" applyFont="1" applyBorder="1">
      <alignment/>
      <protection/>
    </xf>
    <xf numFmtId="0" fontId="15" fillId="0" borderId="0" xfId="46" applyFont="1" applyBorder="1">
      <alignment/>
      <protection/>
    </xf>
    <xf numFmtId="164" fontId="11" fillId="0" borderId="0" xfId="46" applyNumberFormat="1" applyFont="1" applyFill="1" applyBorder="1" applyAlignment="1">
      <alignment horizontal="right"/>
      <protection/>
    </xf>
    <xf numFmtId="0" fontId="7" fillId="0" borderId="0" xfId="46" applyFont="1" applyBorder="1">
      <alignment/>
      <protection/>
    </xf>
    <xf numFmtId="0" fontId="2" fillId="0" borderId="0" xfId="46" applyFill="1" applyBorder="1">
      <alignment/>
      <protection/>
    </xf>
    <xf numFmtId="165" fontId="2" fillId="0" borderId="0" xfId="46" applyNumberFormat="1" applyFill="1" applyBorder="1">
      <alignment/>
      <protection/>
    </xf>
    <xf numFmtId="0" fontId="7" fillId="0" borderId="0" xfId="46" applyFont="1" applyBorder="1" applyAlignment="1">
      <alignment horizontal="center"/>
      <protection/>
    </xf>
    <xf numFmtId="0" fontId="7" fillId="0" borderId="0" xfId="46" applyFont="1">
      <alignment/>
      <protection/>
    </xf>
    <xf numFmtId="164" fontId="7" fillId="0" borderId="0" xfId="46" applyNumberFormat="1" applyFont="1" applyFill="1" applyBorder="1">
      <alignment/>
      <protection/>
    </xf>
    <xf numFmtId="0" fontId="7" fillId="0" borderId="0" xfId="46" applyFont="1" applyFill="1" applyBorder="1">
      <alignment/>
      <protection/>
    </xf>
    <xf numFmtId="0" fontId="2" fillId="0" borderId="0" xfId="46" applyFont="1" applyFill="1" applyBorder="1">
      <alignment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/>
    </xf>
    <xf numFmtId="164" fontId="14" fillId="0" borderId="15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7" fillId="0" borderId="31" xfId="0" applyFont="1" applyBorder="1" applyAlignment="1">
      <alignment horizontal="left"/>
    </xf>
    <xf numFmtId="164" fontId="20" fillId="0" borderId="32" xfId="0" applyNumberFormat="1" applyFont="1" applyBorder="1" applyAlignment="1">
      <alignment horizontal="right"/>
    </xf>
    <xf numFmtId="0" fontId="5" fillId="0" borderId="26" xfId="0" applyFont="1" applyBorder="1" applyAlignment="1">
      <alignment horizontal="left"/>
    </xf>
    <xf numFmtId="164" fontId="14" fillId="0" borderId="14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64" fontId="21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164" fontId="19" fillId="0" borderId="0" xfId="0" applyNumberFormat="1" applyFont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30" xfId="47" applyFont="1" applyBorder="1">
      <alignment/>
      <protection/>
    </xf>
    <xf numFmtId="0" fontId="16" fillId="0" borderId="3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164" fontId="12" fillId="0" borderId="14" xfId="46" applyNumberFormat="1" applyFont="1" applyFill="1" applyBorder="1" applyAlignment="1">
      <alignment horizontal="right" vertical="center" wrapText="1"/>
      <protection/>
    </xf>
    <xf numFmtId="0" fontId="13" fillId="0" borderId="33" xfId="46" applyFont="1" applyFill="1" applyBorder="1">
      <alignment/>
      <protection/>
    </xf>
    <xf numFmtId="0" fontId="7" fillId="0" borderId="20" xfId="46" applyFont="1" applyFill="1" applyBorder="1">
      <alignment/>
      <protection/>
    </xf>
    <xf numFmtId="0" fontId="0" fillId="0" borderId="0" xfId="0" applyBorder="1" applyAlignment="1">
      <alignment horizontal="left"/>
    </xf>
    <xf numFmtId="0" fontId="2" fillId="0" borderId="0" xfId="47" applyFill="1" applyBorder="1">
      <alignment/>
      <protection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34" xfId="0" applyNumberFormat="1" applyFont="1" applyBorder="1" applyAlignment="1">
      <alignment horizontal="center" vertical="center" wrapText="1"/>
    </xf>
    <xf numFmtId="164" fontId="12" fillId="0" borderId="35" xfId="46" applyNumberFormat="1" applyFont="1" applyFill="1" applyBorder="1" applyAlignment="1">
      <alignment horizontal="right" vertical="center" wrapText="1"/>
      <protection/>
    </xf>
    <xf numFmtId="164" fontId="12" fillId="0" borderId="36" xfId="46" applyNumberFormat="1" applyFont="1" applyFill="1" applyBorder="1" applyAlignment="1">
      <alignment horizontal="right" vertical="center" wrapText="1"/>
      <protection/>
    </xf>
    <xf numFmtId="164" fontId="12" fillId="0" borderId="37" xfId="46" applyNumberFormat="1" applyFont="1" applyFill="1" applyBorder="1" applyAlignment="1">
      <alignment horizontal="right" vertical="center" wrapText="1"/>
      <protection/>
    </xf>
    <xf numFmtId="164" fontId="12" fillId="0" borderId="38" xfId="46" applyNumberFormat="1" applyFont="1" applyFill="1" applyBorder="1" applyAlignment="1">
      <alignment horizontal="right" vertical="center" wrapText="1"/>
      <protection/>
    </xf>
    <xf numFmtId="164" fontId="5" fillId="0" borderId="15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164" fontId="7" fillId="0" borderId="12" xfId="46" applyNumberFormat="1" applyFont="1" applyFill="1" applyBorder="1" applyAlignment="1">
      <alignment horizontal="right" vertical="center"/>
      <protection/>
    </xf>
    <xf numFmtId="164" fontId="7" fillId="0" borderId="12" xfId="46" applyNumberFormat="1" applyFont="1" applyFill="1" applyBorder="1">
      <alignment/>
      <protection/>
    </xf>
    <xf numFmtId="0" fontId="2" fillId="0" borderId="13" xfId="46" applyNumberFormat="1" applyFont="1" applyFill="1" applyBorder="1" applyAlignment="1">
      <alignment horizontal="center" vertical="center" wrapText="1"/>
      <protection/>
    </xf>
    <xf numFmtId="164" fontId="12" fillId="0" borderId="39" xfId="46" applyNumberFormat="1" applyFont="1" applyFill="1" applyBorder="1" applyAlignment="1">
      <alignment horizontal="right" vertical="center" wrapText="1"/>
      <protection/>
    </xf>
    <xf numFmtId="164" fontId="12" fillId="0" borderId="40" xfId="46" applyNumberFormat="1" applyFont="1" applyFill="1" applyBorder="1" applyAlignment="1">
      <alignment horizontal="right" vertical="center" wrapText="1"/>
      <protection/>
    </xf>
    <xf numFmtId="164" fontId="6" fillId="0" borderId="41" xfId="47" applyNumberFormat="1" applyFont="1" applyFill="1" applyBorder="1" applyAlignment="1">
      <alignment horizontal="right" vertical="center"/>
      <protection/>
    </xf>
    <xf numFmtId="164" fontId="7" fillId="0" borderId="13" xfId="46" applyNumberFormat="1" applyFont="1" applyFill="1" applyBorder="1" applyAlignment="1">
      <alignment horizontal="right"/>
      <protection/>
    </xf>
    <xf numFmtId="0" fontId="2" fillId="0" borderId="35" xfId="46" applyNumberFormat="1" applyFont="1" applyFill="1" applyBorder="1" applyAlignment="1">
      <alignment horizontal="center" vertical="center" wrapText="1"/>
      <protection/>
    </xf>
    <xf numFmtId="0" fontId="2" fillId="0" borderId="37" xfId="46" applyNumberFormat="1" applyFont="1" applyFill="1" applyBorder="1" applyAlignment="1">
      <alignment horizontal="center" vertical="center" wrapText="1"/>
      <protection/>
    </xf>
    <xf numFmtId="0" fontId="11" fillId="0" borderId="15" xfId="46" applyFont="1" applyBorder="1" applyAlignment="1">
      <alignment horizontal="center" vertical="center" wrapText="1"/>
      <protection/>
    </xf>
    <xf numFmtId="0" fontId="7" fillId="33" borderId="26" xfId="46" applyFont="1" applyFill="1" applyBorder="1">
      <alignment/>
      <protection/>
    </xf>
    <xf numFmtId="164" fontId="0" fillId="0" borderId="0" xfId="0" applyNumberForma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7" fillId="0" borderId="12" xfId="46" applyFont="1" applyFill="1" applyBorder="1">
      <alignment/>
      <protection/>
    </xf>
    <xf numFmtId="164" fontId="12" fillId="0" borderId="43" xfId="46" applyNumberFormat="1" applyFont="1" applyFill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left"/>
    </xf>
    <xf numFmtId="164" fontId="14" fillId="0" borderId="0" xfId="0" applyNumberFormat="1" applyFont="1" applyBorder="1" applyAlignment="1">
      <alignment horizontal="right"/>
    </xf>
    <xf numFmtId="0" fontId="57" fillId="0" borderId="0" xfId="0" applyFont="1" applyAlignment="1">
      <alignment horizontal="left"/>
    </xf>
    <xf numFmtId="164" fontId="7" fillId="0" borderId="43" xfId="46" applyNumberFormat="1" applyFont="1" applyFill="1" applyBorder="1" applyAlignment="1">
      <alignment horizontal="right" vertical="center"/>
      <protection/>
    </xf>
    <xf numFmtId="164" fontId="5" fillId="0" borderId="34" xfId="46" applyNumberFormat="1" applyFont="1" applyFill="1" applyBorder="1" applyAlignment="1">
      <alignment horizontal="right"/>
      <protection/>
    </xf>
    <xf numFmtId="164" fontId="20" fillId="0" borderId="36" xfId="0" applyNumberFormat="1" applyFont="1" applyBorder="1" applyAlignment="1">
      <alignment horizontal="right"/>
    </xf>
    <xf numFmtId="0" fontId="6" fillId="34" borderId="44" xfId="0" applyFont="1" applyFill="1" applyBorder="1" applyAlignment="1">
      <alignment horizontal="center" vertical="center" wrapText="1"/>
    </xf>
    <xf numFmtId="164" fontId="12" fillId="34" borderId="45" xfId="46" applyNumberFormat="1" applyFont="1" applyFill="1" applyBorder="1" applyAlignment="1">
      <alignment horizontal="right" vertical="center" wrapText="1"/>
      <protection/>
    </xf>
    <xf numFmtId="164" fontId="12" fillId="34" borderId="46" xfId="46" applyNumberFormat="1" applyFont="1" applyFill="1" applyBorder="1" applyAlignment="1">
      <alignment horizontal="right" vertical="center" wrapText="1"/>
      <protection/>
    </xf>
    <xf numFmtId="164" fontId="12" fillId="34" borderId="47" xfId="46" applyNumberFormat="1" applyFont="1" applyFill="1" applyBorder="1" applyAlignment="1">
      <alignment horizontal="right" vertical="center" wrapText="1"/>
      <protection/>
    </xf>
    <xf numFmtId="164" fontId="12" fillId="34" borderId="48" xfId="46" applyNumberFormat="1" applyFont="1" applyFill="1" applyBorder="1" applyAlignment="1">
      <alignment horizontal="right" vertical="center" wrapText="1"/>
      <protection/>
    </xf>
    <xf numFmtId="164" fontId="5" fillId="34" borderId="49" xfId="0" applyNumberFormat="1" applyFont="1" applyFill="1" applyBorder="1" applyAlignment="1">
      <alignment horizontal="center"/>
    </xf>
    <xf numFmtId="164" fontId="7" fillId="34" borderId="47" xfId="46" applyNumberFormat="1" applyFont="1" applyFill="1" applyBorder="1" applyAlignment="1">
      <alignment horizontal="right" vertical="center"/>
      <protection/>
    </xf>
    <xf numFmtId="164" fontId="5" fillId="34" borderId="44" xfId="46" applyNumberFormat="1" applyFont="1" applyFill="1" applyBorder="1" applyAlignment="1">
      <alignment horizontal="right"/>
      <protection/>
    </xf>
    <xf numFmtId="164" fontId="7" fillId="34" borderId="47" xfId="46" applyNumberFormat="1" applyFont="1" applyFill="1" applyBorder="1" applyAlignment="1">
      <alignment horizontal="right"/>
      <protection/>
    </xf>
    <xf numFmtId="164" fontId="7" fillId="34" borderId="46" xfId="46" applyNumberFormat="1" applyFont="1" applyFill="1" applyBorder="1" applyAlignment="1">
      <alignment horizontal="right"/>
      <protection/>
    </xf>
    <xf numFmtId="164" fontId="7" fillId="0" borderId="43" xfId="46" applyNumberFormat="1" applyFont="1" applyFill="1" applyBorder="1">
      <alignment/>
      <protection/>
    </xf>
    <xf numFmtId="0" fontId="7" fillId="33" borderId="20" xfId="46" applyFont="1" applyFill="1" applyBorder="1">
      <alignment/>
      <protection/>
    </xf>
    <xf numFmtId="0" fontId="7" fillId="33" borderId="20" xfId="46" applyFont="1" applyFill="1" applyBorder="1" applyAlignment="1">
      <alignment wrapText="1"/>
      <protection/>
    </xf>
    <xf numFmtId="0" fontId="2" fillId="33" borderId="12" xfId="46" applyNumberFormat="1" applyFill="1" applyBorder="1" applyAlignment="1">
      <alignment horizontal="center" vertical="center" wrapText="1"/>
      <protection/>
    </xf>
    <xf numFmtId="0" fontId="2" fillId="33" borderId="50" xfId="46" applyNumberFormat="1" applyFill="1" applyBorder="1" applyAlignment="1">
      <alignment horizontal="center" vertical="center" wrapText="1"/>
      <protection/>
    </xf>
    <xf numFmtId="0" fontId="2" fillId="33" borderId="50" xfId="46" applyNumberFormat="1" applyFont="1" applyFill="1" applyBorder="1" applyAlignment="1">
      <alignment horizontal="center" vertical="center" wrapText="1"/>
      <protection/>
    </xf>
    <xf numFmtId="0" fontId="7" fillId="0" borderId="26" xfId="0" applyFont="1" applyBorder="1" applyAlignment="1">
      <alignment horizontal="left"/>
    </xf>
    <xf numFmtId="164" fontId="14" fillId="0" borderId="41" xfId="0" applyNumberFormat="1" applyFont="1" applyBorder="1" applyAlignment="1">
      <alignment horizontal="right"/>
    </xf>
    <xf numFmtId="164" fontId="20" fillId="0" borderId="14" xfId="0" applyNumberFormat="1" applyFont="1" applyBorder="1" applyAlignment="1">
      <alignment horizontal="right"/>
    </xf>
    <xf numFmtId="0" fontId="2" fillId="0" borderId="30" xfId="46" applyBorder="1">
      <alignment/>
      <protection/>
    </xf>
    <xf numFmtId="4" fontId="7" fillId="0" borderId="51" xfId="46" applyNumberFormat="1" applyFont="1" applyFill="1" applyBorder="1" applyAlignment="1">
      <alignment horizontal="right"/>
      <protection/>
    </xf>
    <xf numFmtId="164" fontId="11" fillId="34" borderId="52" xfId="47" applyNumberFormat="1" applyFont="1" applyFill="1" applyBorder="1" applyAlignment="1">
      <alignment horizontal="right" vertical="center"/>
      <protection/>
    </xf>
    <xf numFmtId="164" fontId="6" fillId="0" borderId="42" xfId="47" applyNumberFormat="1" applyFont="1" applyFill="1" applyBorder="1" applyAlignment="1">
      <alignment horizontal="right" vertical="center"/>
      <protection/>
    </xf>
    <xf numFmtId="164" fontId="12" fillId="34" borderId="53" xfId="46" applyNumberFormat="1" applyFont="1" applyFill="1" applyBorder="1" applyAlignment="1">
      <alignment horizontal="right" vertical="center"/>
      <protection/>
    </xf>
    <xf numFmtId="164" fontId="12" fillId="0" borderId="54" xfId="46" applyNumberFormat="1" applyFont="1" applyFill="1" applyBorder="1" applyAlignment="1">
      <alignment horizontal="right" vertical="center"/>
      <protection/>
    </xf>
    <xf numFmtId="164" fontId="12" fillId="0" borderId="12" xfId="46" applyNumberFormat="1" applyFont="1" applyFill="1" applyBorder="1" applyAlignment="1">
      <alignment horizontal="right" vertical="center"/>
      <protection/>
    </xf>
    <xf numFmtId="164" fontId="12" fillId="0" borderId="43" xfId="46" applyNumberFormat="1" applyFont="1" applyFill="1" applyBorder="1" applyAlignment="1">
      <alignment horizontal="right" vertical="center"/>
      <protection/>
    </xf>
    <xf numFmtId="0" fontId="0" fillId="34" borderId="2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64" fontId="12" fillId="34" borderId="22" xfId="46" applyNumberFormat="1" applyFont="1" applyFill="1" applyBorder="1" applyAlignment="1">
      <alignment horizontal="right" vertical="center"/>
      <protection/>
    </xf>
    <xf numFmtId="0" fontId="0" fillId="0" borderId="43" xfId="0" applyBorder="1" applyAlignment="1">
      <alignment horizontal="right" vertical="center"/>
    </xf>
    <xf numFmtId="164" fontId="12" fillId="33" borderId="43" xfId="46" applyNumberFormat="1" applyFont="1" applyFill="1" applyBorder="1" applyAlignment="1">
      <alignment horizontal="right" vertical="center"/>
      <protection/>
    </xf>
    <xf numFmtId="0" fontId="19" fillId="0" borderId="0" xfId="46" applyFont="1">
      <alignment/>
      <protection/>
    </xf>
    <xf numFmtId="164" fontId="58" fillId="0" borderId="0" xfId="0" applyNumberFormat="1" applyFont="1" applyAlignment="1">
      <alignment horizontal="left"/>
    </xf>
    <xf numFmtId="4" fontId="7" fillId="0" borderId="0" xfId="46" applyNumberFormat="1" applyFont="1" applyBorder="1" applyAlignment="1">
      <alignment/>
      <protection/>
    </xf>
    <xf numFmtId="0" fontId="7" fillId="0" borderId="0" xfId="46" applyFont="1" applyBorder="1" applyAlignment="1">
      <alignment/>
      <protection/>
    </xf>
    <xf numFmtId="0" fontId="7" fillId="0" borderId="55" xfId="47" applyFont="1" applyBorder="1">
      <alignment/>
      <protection/>
    </xf>
    <xf numFmtId="0" fontId="7" fillId="0" borderId="55" xfId="0" applyFont="1" applyBorder="1" applyAlignment="1">
      <alignment horizontal="left"/>
    </xf>
    <xf numFmtId="164" fontId="14" fillId="0" borderId="42" xfId="0" applyNumberFormat="1" applyFont="1" applyBorder="1" applyAlignment="1">
      <alignment horizontal="right"/>
    </xf>
    <xf numFmtId="0" fontId="7" fillId="0" borderId="56" xfId="0" applyFont="1" applyBorder="1" applyAlignment="1">
      <alignment horizontal="left"/>
    </xf>
    <xf numFmtId="0" fontId="7" fillId="0" borderId="57" xfId="46" applyFont="1" applyFill="1" applyBorder="1" applyAlignment="1">
      <alignment wrapText="1"/>
      <protection/>
    </xf>
    <xf numFmtId="0" fontId="7" fillId="0" borderId="31" xfId="47" applyFont="1" applyBorder="1">
      <alignment/>
      <protection/>
    </xf>
    <xf numFmtId="164" fontId="12" fillId="34" borderId="53" xfId="46" applyNumberFormat="1" applyFont="1" applyFill="1" applyBorder="1" applyAlignment="1">
      <alignment horizontal="right" vertical="center" wrapText="1"/>
      <protection/>
    </xf>
    <xf numFmtId="0" fontId="7" fillId="0" borderId="23" xfId="46" applyFont="1" applyFill="1" applyBorder="1" applyAlignment="1">
      <alignment wrapText="1"/>
      <protection/>
    </xf>
    <xf numFmtId="0" fontId="2" fillId="0" borderId="13" xfId="46" applyNumberFormat="1" applyFill="1" applyBorder="1" applyAlignment="1">
      <alignment horizontal="center" vertical="center" wrapText="1"/>
      <protection/>
    </xf>
    <xf numFmtId="0" fontId="2" fillId="0" borderId="12" xfId="46" applyBorder="1" applyAlignment="1">
      <alignment horizontal="center" vertical="center" wrapText="1"/>
      <protection/>
    </xf>
    <xf numFmtId="164" fontId="7" fillId="0" borderId="51" xfId="46" applyNumberFormat="1" applyFont="1" applyFill="1" applyBorder="1" applyAlignment="1">
      <alignment horizontal="right"/>
      <protection/>
    </xf>
    <xf numFmtId="164" fontId="20" fillId="0" borderId="40" xfId="0" applyNumberFormat="1" applyFont="1" applyBorder="1" applyAlignment="1">
      <alignment horizontal="right"/>
    </xf>
    <xf numFmtId="0" fontId="7" fillId="0" borderId="57" xfId="0" applyFont="1" applyBorder="1" applyAlignment="1">
      <alignment horizontal="left"/>
    </xf>
    <xf numFmtId="164" fontId="20" fillId="0" borderId="13" xfId="0" applyNumberFormat="1" applyFont="1" applyBorder="1" applyAlignment="1">
      <alignment horizontal="right"/>
    </xf>
    <xf numFmtId="0" fontId="7" fillId="0" borderId="26" xfId="47" applyFont="1" applyBorder="1">
      <alignment/>
      <protection/>
    </xf>
    <xf numFmtId="0" fontId="7" fillId="0" borderId="27" xfId="47" applyFont="1" applyBorder="1">
      <alignment/>
      <protection/>
    </xf>
    <xf numFmtId="0" fontId="7" fillId="0" borderId="2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5" fillId="0" borderId="10" xfId="47" applyFont="1" applyBorder="1">
      <alignment/>
      <protection/>
    </xf>
    <xf numFmtId="0" fontId="7" fillId="0" borderId="16" xfId="47" applyFont="1" applyBorder="1">
      <alignment/>
      <protection/>
    </xf>
    <xf numFmtId="0" fontId="7" fillId="0" borderId="16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6" fillId="0" borderId="30" xfId="46" applyFont="1" applyBorder="1">
      <alignment/>
      <protection/>
    </xf>
    <xf numFmtId="0" fontId="6" fillId="0" borderId="42" xfId="46" applyFont="1" applyBorder="1">
      <alignment/>
      <protection/>
    </xf>
    <xf numFmtId="0" fontId="7" fillId="0" borderId="29" xfId="47" applyFont="1" applyBorder="1">
      <alignment/>
      <protection/>
    </xf>
    <xf numFmtId="0" fontId="7" fillId="0" borderId="30" xfId="47" applyFont="1" applyBorder="1">
      <alignment/>
      <protection/>
    </xf>
    <xf numFmtId="0" fontId="7" fillId="0" borderId="30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5" fillId="0" borderId="59" xfId="46" applyFont="1" applyFill="1" applyBorder="1" applyAlignment="1">
      <alignment horizontal="left"/>
      <protection/>
    </xf>
    <xf numFmtId="0" fontId="5" fillId="0" borderId="59" xfId="46" applyFont="1" applyFill="1" applyBorder="1" applyAlignment="1">
      <alignment horizontal="center"/>
      <protection/>
    </xf>
    <xf numFmtId="0" fontId="2" fillId="0" borderId="12" xfId="46" applyBorder="1" applyAlignment="1">
      <alignment horizontal="center" vertical="center" shrinkToFit="1"/>
      <protection/>
    </xf>
    <xf numFmtId="0" fontId="2" fillId="0" borderId="40" xfId="46" applyNumberFormat="1" applyFont="1" applyFill="1" applyBorder="1" applyAlignment="1">
      <alignment horizontal="center" vertical="center" shrinkToFit="1"/>
      <protection/>
    </xf>
    <xf numFmtId="0" fontId="2" fillId="33" borderId="50" xfId="46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" fillId="0" borderId="50" xfId="46" applyNumberFormat="1" applyFont="1" applyFill="1" applyBorder="1" applyAlignment="1">
      <alignment horizontal="center" vertical="center" wrapText="1"/>
      <protection/>
    </xf>
    <xf numFmtId="0" fontId="5" fillId="0" borderId="0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55" xfId="46" applyFont="1" applyBorder="1">
      <alignment/>
      <protection/>
    </xf>
    <xf numFmtId="164" fontId="20" fillId="0" borderId="56" xfId="0" applyNumberFormat="1" applyFont="1" applyBorder="1" applyAlignment="1">
      <alignment horizontal="right"/>
    </xf>
    <xf numFmtId="0" fontId="6" fillId="0" borderId="56" xfId="46" applyFont="1" applyBorder="1">
      <alignment/>
      <protection/>
    </xf>
    <xf numFmtId="0" fontId="6" fillId="0" borderId="27" xfId="46" applyFont="1" applyBorder="1">
      <alignment/>
      <protection/>
    </xf>
    <xf numFmtId="0" fontId="6" fillId="0" borderId="38" xfId="46" applyFont="1" applyBorder="1">
      <alignment/>
      <protection/>
    </xf>
    <xf numFmtId="0" fontId="5" fillId="0" borderId="10" xfId="46" applyFont="1" applyBorder="1">
      <alignment/>
      <protection/>
    </xf>
    <xf numFmtId="0" fontId="7" fillId="0" borderId="31" xfId="46" applyFont="1" applyBorder="1">
      <alignment/>
      <protection/>
    </xf>
    <xf numFmtId="0" fontId="5" fillId="0" borderId="26" xfId="46" applyFont="1" applyBorder="1">
      <alignment/>
      <protection/>
    </xf>
    <xf numFmtId="0" fontId="24" fillId="0" borderId="0" xfId="46" applyFont="1">
      <alignment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4" fillId="0" borderId="60" xfId="0" applyFont="1" applyFill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35" xfId="0" applyBorder="1" applyAlignment="1">
      <alignment horizontal="left"/>
    </xf>
    <xf numFmtId="0" fontId="12" fillId="33" borderId="50" xfId="46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2" fillId="33" borderId="50" xfId="46" applyFont="1" applyFill="1" applyBorder="1" applyAlignment="1" applyProtection="1">
      <alignment horizontal="center" vertical="center"/>
      <protection/>
    </xf>
    <xf numFmtId="0" fontId="2" fillId="33" borderId="40" xfId="46" applyFont="1" applyFill="1" applyBorder="1" applyAlignment="1" applyProtection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7.7109375" style="3" customWidth="1"/>
    <col min="2" max="2" width="9.140625" style="3" customWidth="1"/>
    <col min="3" max="3" width="6.28125" style="3" customWidth="1"/>
    <col min="4" max="4" width="9.140625" style="3" customWidth="1"/>
    <col min="5" max="5" width="10.7109375" style="3" customWidth="1"/>
    <col min="6" max="6" width="64.421875" style="3" customWidth="1"/>
    <col min="7" max="7" width="14.7109375" style="3" customWidth="1"/>
    <col min="8" max="8" width="16.00390625" style="3" customWidth="1"/>
    <col min="9" max="9" width="13.7109375" style="3" customWidth="1"/>
    <col min="10" max="10" width="13.421875" style="3" customWidth="1"/>
    <col min="11" max="11" width="10.57421875" style="3" customWidth="1"/>
    <col min="12" max="12" width="12.28125" style="3" customWidth="1"/>
    <col min="13" max="13" width="10.8515625" style="3" customWidth="1"/>
    <col min="14" max="14" width="12.8515625" style="3" customWidth="1"/>
    <col min="15" max="15" width="12.28125" style="3" customWidth="1"/>
    <col min="16" max="16384" width="9.140625" style="3" customWidth="1"/>
  </cols>
  <sheetData>
    <row r="1" ht="12.75">
      <c r="G1" s="168" t="s">
        <v>61</v>
      </c>
    </row>
    <row r="2" spans="1:12" ht="28.5" customHeight="1">
      <c r="A2" s="77" t="s">
        <v>64</v>
      </c>
      <c r="B2" s="78"/>
      <c r="C2" s="78"/>
      <c r="D2" s="78"/>
      <c r="E2" s="78"/>
      <c r="F2" s="78"/>
      <c r="G2" s="78"/>
      <c r="H2" s="79"/>
      <c r="I2" s="2"/>
      <c r="J2" s="2"/>
      <c r="K2" s="2"/>
      <c r="L2" s="2"/>
    </row>
    <row r="3" spans="1:8" ht="18" customHeight="1" thickBot="1">
      <c r="A3" s="79"/>
      <c r="B3" s="79"/>
      <c r="C3" s="79"/>
      <c r="D3" s="79"/>
      <c r="E3" s="80"/>
      <c r="F3" s="80"/>
      <c r="G3" s="80"/>
      <c r="H3" s="80"/>
    </row>
    <row r="4" spans="1:12" ht="18" customHeight="1" thickBot="1">
      <c r="A4" s="79"/>
      <c r="B4" s="79"/>
      <c r="C4" s="79"/>
      <c r="D4" s="79"/>
      <c r="E4" s="80"/>
      <c r="F4" s="81" t="s">
        <v>10</v>
      </c>
      <c r="G4" s="82">
        <v>1000</v>
      </c>
      <c r="H4" s="83"/>
      <c r="I4" s="5"/>
      <c r="J4" s="6"/>
      <c r="K4" s="6"/>
      <c r="L4" s="7"/>
    </row>
    <row r="5" spans="1:12" ht="18" customHeight="1">
      <c r="A5" s="84"/>
      <c r="B5" s="84"/>
      <c r="C5" s="84"/>
      <c r="D5" s="84"/>
      <c r="E5" s="85"/>
      <c r="F5" s="86" t="s">
        <v>20</v>
      </c>
      <c r="G5" s="87">
        <v>6482</v>
      </c>
      <c r="H5" s="83"/>
      <c r="I5" s="5"/>
      <c r="J5" s="6"/>
      <c r="K5" s="6"/>
      <c r="L5" s="7"/>
    </row>
    <row r="6" spans="1:12" ht="18" customHeight="1">
      <c r="A6" s="84"/>
      <c r="B6" s="84"/>
      <c r="C6" s="84"/>
      <c r="D6" s="90"/>
      <c r="E6" s="85"/>
      <c r="F6" s="184" t="s">
        <v>59</v>
      </c>
      <c r="G6" s="185">
        <v>280</v>
      </c>
      <c r="H6" s="83"/>
      <c r="I6" s="5"/>
      <c r="J6" s="6"/>
      <c r="K6" s="6"/>
      <c r="L6" s="7"/>
    </row>
    <row r="7" spans="1:12" ht="18" customHeight="1" thickBot="1">
      <c r="A7" s="84"/>
      <c r="B7" s="84"/>
      <c r="C7" s="84"/>
      <c r="D7" s="84"/>
      <c r="E7" s="85"/>
      <c r="F7" s="88" t="s">
        <v>25</v>
      </c>
      <c r="G7" s="89">
        <f>SUM(G4:G6)</f>
        <v>7762</v>
      </c>
      <c r="H7" s="83"/>
      <c r="I7" s="5"/>
      <c r="J7" s="6"/>
      <c r="K7" s="6"/>
      <c r="L7" s="7"/>
    </row>
    <row r="8" spans="1:12" ht="18" customHeight="1">
      <c r="A8" s="84"/>
      <c r="B8" s="84"/>
      <c r="C8" s="84"/>
      <c r="D8" s="84"/>
      <c r="E8" s="85"/>
      <c r="F8" s="130"/>
      <c r="G8" s="131"/>
      <c r="H8" s="83"/>
      <c r="I8" s="5"/>
      <c r="J8" s="6"/>
      <c r="K8" s="6"/>
      <c r="L8" s="7"/>
    </row>
    <row r="9" spans="1:12" ht="18" customHeight="1">
      <c r="A9" s="84"/>
      <c r="B9" s="84"/>
      <c r="C9" s="84"/>
      <c r="D9" s="84"/>
      <c r="E9" s="85"/>
      <c r="F9" s="90"/>
      <c r="G9" s="91"/>
      <c r="H9" s="83"/>
      <c r="I9" s="5"/>
      <c r="J9" s="6"/>
      <c r="K9" s="6"/>
      <c r="L9" s="7"/>
    </row>
    <row r="10" spans="1:12" ht="18" customHeight="1">
      <c r="A10" s="132" t="s">
        <v>26</v>
      </c>
      <c r="B10" s="92"/>
      <c r="C10" s="92"/>
      <c r="D10" s="92"/>
      <c r="E10" s="85"/>
      <c r="F10" s="93"/>
      <c r="G10" s="91"/>
      <c r="H10" s="124"/>
      <c r="I10" s="5"/>
      <c r="J10" s="6"/>
      <c r="K10" s="6"/>
      <c r="L10" s="7"/>
    </row>
    <row r="11" spans="1:12" ht="18" customHeight="1" thickBot="1">
      <c r="A11" s="85"/>
      <c r="B11" s="85"/>
      <c r="C11" s="85"/>
      <c r="D11" s="85"/>
      <c r="E11" s="85"/>
      <c r="F11" s="85"/>
      <c r="G11" s="94"/>
      <c r="H11" s="124"/>
      <c r="I11" s="96"/>
      <c r="J11" s="6"/>
      <c r="K11" s="6"/>
      <c r="L11" s="7"/>
    </row>
    <row r="12" spans="1:12" ht="18" customHeight="1" thickBot="1">
      <c r="A12" s="81" t="s">
        <v>11</v>
      </c>
      <c r="B12" s="95"/>
      <c r="C12" s="95"/>
      <c r="D12" s="95"/>
      <c r="E12" s="95"/>
      <c r="F12" s="95"/>
      <c r="G12" s="82">
        <v>1000</v>
      </c>
      <c r="H12" s="124"/>
      <c r="I12" s="5"/>
      <c r="J12" s="6"/>
      <c r="K12" s="6"/>
      <c r="L12" s="7"/>
    </row>
    <row r="13" spans="1:12" ht="18" customHeight="1">
      <c r="A13" s="86" t="s">
        <v>31</v>
      </c>
      <c r="B13" s="96"/>
      <c r="C13" s="96"/>
      <c r="D13" s="96"/>
      <c r="E13" s="96"/>
      <c r="F13" s="126"/>
      <c r="G13" s="135">
        <v>6482</v>
      </c>
      <c r="H13" s="83"/>
      <c r="I13" s="9"/>
      <c r="J13" s="6"/>
      <c r="K13" s="6"/>
      <c r="L13" s="6"/>
    </row>
    <row r="14" spans="1:12" ht="18" customHeight="1" thickBot="1">
      <c r="A14" s="152" t="s">
        <v>50</v>
      </c>
      <c r="B14" s="99"/>
      <c r="C14" s="99"/>
      <c r="D14" s="99"/>
      <c r="E14" s="99"/>
      <c r="F14" s="125"/>
      <c r="G14" s="154">
        <v>-7482</v>
      </c>
      <c r="H14" s="83"/>
      <c r="I14" s="9"/>
      <c r="J14" s="6"/>
      <c r="K14" s="6"/>
      <c r="L14" s="6"/>
    </row>
    <row r="15" spans="1:11" ht="18" customHeight="1" thickBot="1">
      <c r="A15" s="190" t="s">
        <v>12</v>
      </c>
      <c r="B15" s="97"/>
      <c r="C15" s="97"/>
      <c r="D15" s="98"/>
      <c r="E15" s="98"/>
      <c r="F15" s="127"/>
      <c r="G15" s="153">
        <f>SUM(G12:G14)</f>
        <v>0</v>
      </c>
      <c r="H15" s="83"/>
      <c r="I15" s="11"/>
      <c r="J15" s="6"/>
      <c r="K15" s="6"/>
    </row>
    <row r="16" spans="1:11" s="73" customFormat="1" ht="18" customHeight="1">
      <c r="A16" s="177" t="s">
        <v>55</v>
      </c>
      <c r="B16" s="172"/>
      <c r="C16" s="172"/>
      <c r="D16" s="173"/>
      <c r="E16" s="173"/>
      <c r="F16" s="175"/>
      <c r="G16" s="87">
        <v>280</v>
      </c>
      <c r="H16" s="169"/>
      <c r="I16" s="170"/>
      <c r="J16" s="171"/>
      <c r="K16" s="171"/>
    </row>
    <row r="17" spans="1:11" s="73" customFormat="1" ht="18" customHeight="1" thickBot="1">
      <c r="A17" s="186" t="s">
        <v>56</v>
      </c>
      <c r="B17" s="187"/>
      <c r="C17" s="187"/>
      <c r="D17" s="188"/>
      <c r="E17" s="188"/>
      <c r="F17" s="189"/>
      <c r="G17" s="154">
        <v>-80</v>
      </c>
      <c r="H17" s="169"/>
      <c r="I17" s="170"/>
      <c r="J17" s="171"/>
      <c r="K17" s="171"/>
    </row>
    <row r="18" spans="1:11" s="73" customFormat="1" ht="18" customHeight="1" thickBot="1">
      <c r="A18" s="190" t="s">
        <v>12</v>
      </c>
      <c r="B18" s="191"/>
      <c r="C18" s="191"/>
      <c r="D18" s="192"/>
      <c r="E18" s="192"/>
      <c r="F18" s="193"/>
      <c r="G18" s="82">
        <f>SUM(G16:G17)</f>
        <v>200</v>
      </c>
      <c r="H18" s="169"/>
      <c r="I18" s="170"/>
      <c r="J18" s="171"/>
      <c r="K18" s="171"/>
    </row>
    <row r="19" spans="1:11" s="73" customFormat="1" ht="18" customHeight="1">
      <c r="A19" s="177" t="s">
        <v>57</v>
      </c>
      <c r="B19" s="172"/>
      <c r="C19" s="172"/>
      <c r="D19" s="173"/>
      <c r="E19" s="173"/>
      <c r="F19" s="175"/>
      <c r="G19" s="183">
        <v>-150</v>
      </c>
      <c r="H19" s="169"/>
      <c r="I19" s="170"/>
      <c r="J19" s="171"/>
      <c r="K19" s="171"/>
    </row>
    <row r="20" spans="1:11" s="73" customFormat="1" ht="18" customHeight="1" thickBot="1">
      <c r="A20" s="196" t="s">
        <v>58</v>
      </c>
      <c r="B20" s="197"/>
      <c r="C20" s="197"/>
      <c r="D20" s="198"/>
      <c r="E20" s="198"/>
      <c r="F20" s="199"/>
      <c r="G20" s="154">
        <v>150</v>
      </c>
      <c r="H20" s="169"/>
      <c r="I20" s="170"/>
      <c r="J20" s="171"/>
      <c r="K20" s="171"/>
    </row>
    <row r="21" spans="1:11" ht="18" customHeight="1" thickBot="1">
      <c r="A21" s="214" t="s">
        <v>12</v>
      </c>
      <c r="B21" s="194"/>
      <c r="C21" s="194"/>
      <c r="D21" s="194"/>
      <c r="E21" s="194"/>
      <c r="F21" s="195"/>
      <c r="G21" s="174">
        <v>200</v>
      </c>
      <c r="H21" s="13"/>
      <c r="I21" s="13"/>
      <c r="J21" s="6"/>
      <c r="K21" s="6"/>
    </row>
    <row r="22" spans="1:11" ht="18" customHeight="1">
      <c r="A22" s="215" t="s">
        <v>63</v>
      </c>
      <c r="B22" s="209"/>
      <c r="C22" s="209"/>
      <c r="D22" s="209"/>
      <c r="E22" s="209"/>
      <c r="F22" s="211"/>
      <c r="G22" s="210">
        <v>6.7</v>
      </c>
      <c r="H22" s="13"/>
      <c r="I22" s="13"/>
      <c r="J22" s="6"/>
      <c r="K22" s="6"/>
    </row>
    <row r="23" spans="1:11" ht="18" customHeight="1" thickBot="1">
      <c r="A23" s="216" t="s">
        <v>12</v>
      </c>
      <c r="B23" s="212"/>
      <c r="C23" s="212"/>
      <c r="D23" s="212"/>
      <c r="E23" s="212"/>
      <c r="F23" s="213"/>
      <c r="G23" s="89">
        <v>193.3</v>
      </c>
      <c r="H23" s="13"/>
      <c r="I23" s="13"/>
      <c r="J23" s="6"/>
      <c r="K23" s="6"/>
    </row>
    <row r="24" spans="1:11" ht="18" customHeight="1">
      <c r="A24" s="207"/>
      <c r="B24" s="208"/>
      <c r="C24" s="208"/>
      <c r="D24" s="208"/>
      <c r="E24" s="208"/>
      <c r="F24" s="208"/>
      <c r="G24" s="131"/>
      <c r="H24" s="13"/>
      <c r="I24" s="13"/>
      <c r="J24" s="6"/>
      <c r="K24" s="6"/>
    </row>
    <row r="25" spans="1:14" ht="18.75" customHeight="1" thickBot="1">
      <c r="A25" s="14"/>
      <c r="B25" s="15"/>
      <c r="C25" s="15"/>
      <c r="D25" s="10"/>
      <c r="E25" s="10"/>
      <c r="F25" s="10"/>
      <c r="G25" s="91"/>
      <c r="H25" s="83" t="s">
        <v>13</v>
      </c>
      <c r="I25" s="83"/>
      <c r="J25" s="103" t="s">
        <v>49</v>
      </c>
      <c r="K25" s="104"/>
      <c r="L25" s="83" t="s">
        <v>48</v>
      </c>
      <c r="N25" s="217" t="s">
        <v>48</v>
      </c>
    </row>
    <row r="26" spans="1:15" ht="60" customHeight="1" thickBot="1">
      <c r="A26" s="8"/>
      <c r="F26" s="155"/>
      <c r="G26" s="91"/>
      <c r="H26" s="218" t="s">
        <v>46</v>
      </c>
      <c r="I26" s="219"/>
      <c r="J26" s="218" t="s">
        <v>54</v>
      </c>
      <c r="K26" s="219"/>
      <c r="L26" s="218" t="s">
        <v>47</v>
      </c>
      <c r="M26" s="219"/>
      <c r="N26" s="218" t="s">
        <v>47</v>
      </c>
      <c r="O26" s="219"/>
    </row>
    <row r="27" spans="1:15" ht="90.75" customHeight="1" thickBot="1">
      <c r="A27" s="122" t="s">
        <v>0</v>
      </c>
      <c r="B27" s="17" t="s">
        <v>1</v>
      </c>
      <c r="C27" s="17" t="s">
        <v>60</v>
      </c>
      <c r="D27" s="17" t="s">
        <v>2</v>
      </c>
      <c r="E27" s="17" t="s">
        <v>3</v>
      </c>
      <c r="F27" s="17" t="s">
        <v>4</v>
      </c>
      <c r="G27" s="105" t="s">
        <v>19</v>
      </c>
      <c r="H27" s="136" t="s">
        <v>32</v>
      </c>
      <c r="I27" s="106" t="s">
        <v>14</v>
      </c>
      <c r="J27" s="136" t="s">
        <v>53</v>
      </c>
      <c r="K27" s="106" t="s">
        <v>14</v>
      </c>
      <c r="L27" s="136" t="s">
        <v>45</v>
      </c>
      <c r="M27" s="106" t="s">
        <v>14</v>
      </c>
      <c r="N27" s="136" t="s">
        <v>62</v>
      </c>
      <c r="O27" s="106" t="s">
        <v>14</v>
      </c>
    </row>
    <row r="28" spans="1:15" ht="18" customHeight="1">
      <c r="A28" s="203"/>
      <c r="B28" s="120"/>
      <c r="C28" s="120"/>
      <c r="D28" s="18"/>
      <c r="E28" s="18"/>
      <c r="F28" s="101" t="s">
        <v>23</v>
      </c>
      <c r="G28" s="19"/>
      <c r="H28" s="137"/>
      <c r="I28" s="107"/>
      <c r="J28" s="137"/>
      <c r="K28" s="107"/>
      <c r="L28" s="137"/>
      <c r="M28" s="107"/>
      <c r="N28" s="137"/>
      <c r="O28" s="107"/>
    </row>
    <row r="29" spans="1:15" s="8" customFormat="1" ht="18" customHeight="1">
      <c r="A29" s="223">
        <v>1</v>
      </c>
      <c r="B29" s="225">
        <v>3639</v>
      </c>
      <c r="C29" s="204"/>
      <c r="D29" s="151">
        <v>5171</v>
      </c>
      <c r="E29" s="225" t="s">
        <v>33</v>
      </c>
      <c r="F29" s="147" t="s">
        <v>41</v>
      </c>
      <c r="G29" s="161">
        <v>0</v>
      </c>
      <c r="H29" s="159">
        <v>1690</v>
      </c>
      <c r="I29" s="162">
        <v>1690</v>
      </c>
      <c r="J29" s="159">
        <v>-116.4</v>
      </c>
      <c r="K29" s="160">
        <v>1573.6</v>
      </c>
      <c r="L29" s="159"/>
      <c r="M29" s="160">
        <v>1573.6</v>
      </c>
      <c r="N29" s="159"/>
      <c r="O29" s="160">
        <v>1573.6</v>
      </c>
    </row>
    <row r="30" spans="1:15" s="8" customFormat="1" ht="18" customHeight="1">
      <c r="A30" s="224"/>
      <c r="B30" s="224"/>
      <c r="C30" s="205"/>
      <c r="D30" s="151">
        <v>5169</v>
      </c>
      <c r="E30" s="226"/>
      <c r="F30" s="147" t="s">
        <v>42</v>
      </c>
      <c r="G30" s="164"/>
      <c r="H30" s="163"/>
      <c r="I30" s="166"/>
      <c r="J30" s="165">
        <v>116.4</v>
      </c>
      <c r="K30" s="167">
        <v>116.4</v>
      </c>
      <c r="L30" s="165"/>
      <c r="M30" s="167">
        <v>116.4</v>
      </c>
      <c r="N30" s="165"/>
      <c r="O30" s="167">
        <v>116.4</v>
      </c>
    </row>
    <row r="31" spans="1:15" ht="31.5" customHeight="1">
      <c r="A31" s="202">
        <v>3</v>
      </c>
      <c r="B31" s="121">
        <v>3639</v>
      </c>
      <c r="C31" s="121"/>
      <c r="D31" s="149">
        <v>6121</v>
      </c>
      <c r="E31" s="20" t="s">
        <v>34</v>
      </c>
      <c r="F31" s="148" t="s">
        <v>30</v>
      </c>
      <c r="G31" s="23">
        <v>0</v>
      </c>
      <c r="H31" s="138">
        <v>200</v>
      </c>
      <c r="I31" s="108">
        <v>200</v>
      </c>
      <c r="J31" s="138"/>
      <c r="K31" s="108">
        <v>200</v>
      </c>
      <c r="L31" s="138"/>
      <c r="M31" s="108">
        <v>200</v>
      </c>
      <c r="N31" s="138"/>
      <c r="O31" s="108">
        <v>200</v>
      </c>
    </row>
    <row r="32" spans="1:15" ht="33" customHeight="1">
      <c r="A32" s="202">
        <v>12</v>
      </c>
      <c r="B32" s="121">
        <v>3639</v>
      </c>
      <c r="C32" s="121">
        <v>1</v>
      </c>
      <c r="D32" s="149">
        <v>6121</v>
      </c>
      <c r="E32" s="20" t="s">
        <v>35</v>
      </c>
      <c r="F32" s="148" t="s">
        <v>40</v>
      </c>
      <c r="G32" s="22">
        <v>0</v>
      </c>
      <c r="H32" s="139">
        <v>1800</v>
      </c>
      <c r="I32" s="109">
        <v>1800</v>
      </c>
      <c r="J32" s="139"/>
      <c r="K32" s="109">
        <v>1800</v>
      </c>
      <c r="L32" s="139">
        <v>150</v>
      </c>
      <c r="M32" s="109">
        <v>1950</v>
      </c>
      <c r="N32" s="139">
        <v>6.7</v>
      </c>
      <c r="O32" s="109">
        <f>SUM(M32:N32)</f>
        <v>1956.7</v>
      </c>
    </row>
    <row r="33" spans="1:15" ht="30.75" customHeight="1">
      <c r="A33" s="202">
        <v>2</v>
      </c>
      <c r="B33" s="121">
        <v>3639</v>
      </c>
      <c r="C33" s="121"/>
      <c r="D33" s="21">
        <v>5171</v>
      </c>
      <c r="E33" s="20" t="s">
        <v>36</v>
      </c>
      <c r="F33" s="176" t="s">
        <v>27</v>
      </c>
      <c r="G33" s="23">
        <v>0</v>
      </c>
      <c r="H33" s="138">
        <v>150</v>
      </c>
      <c r="I33" s="108">
        <v>150</v>
      </c>
      <c r="J33" s="138"/>
      <c r="K33" s="108">
        <v>150</v>
      </c>
      <c r="L33" s="138">
        <v>-150</v>
      </c>
      <c r="M33" s="108">
        <v>0</v>
      </c>
      <c r="N33" s="138"/>
      <c r="O33" s="108">
        <v>0</v>
      </c>
    </row>
    <row r="34" spans="1:15" ht="18" customHeight="1">
      <c r="A34" s="202">
        <v>5</v>
      </c>
      <c r="B34" s="121">
        <v>3639</v>
      </c>
      <c r="C34" s="121"/>
      <c r="D34" s="21">
        <v>5171</v>
      </c>
      <c r="E34" s="20" t="s">
        <v>37</v>
      </c>
      <c r="F34" s="147" t="s">
        <v>29</v>
      </c>
      <c r="G34" s="22">
        <v>0</v>
      </c>
      <c r="H34" s="139">
        <v>394</v>
      </c>
      <c r="I34" s="109">
        <v>394</v>
      </c>
      <c r="J34" s="139"/>
      <c r="K34" s="109">
        <v>394</v>
      </c>
      <c r="L34" s="139"/>
      <c r="M34" s="109">
        <v>394</v>
      </c>
      <c r="N34" s="139"/>
      <c r="O34" s="109">
        <v>394</v>
      </c>
    </row>
    <row r="35" spans="1:15" ht="18" customHeight="1">
      <c r="A35" s="181">
        <v>4</v>
      </c>
      <c r="B35" s="20">
        <v>3639</v>
      </c>
      <c r="C35" s="206"/>
      <c r="D35" s="150">
        <v>6121</v>
      </c>
      <c r="E35" s="20" t="s">
        <v>38</v>
      </c>
      <c r="F35" s="128" t="s">
        <v>28</v>
      </c>
      <c r="G35" s="22">
        <v>0</v>
      </c>
      <c r="H35" s="138">
        <v>3000</v>
      </c>
      <c r="I35" s="129">
        <v>3000</v>
      </c>
      <c r="J35" s="138"/>
      <c r="K35" s="129">
        <v>3000</v>
      </c>
      <c r="L35" s="138"/>
      <c r="M35" s="129">
        <v>3000</v>
      </c>
      <c r="N35" s="138"/>
      <c r="O35" s="129">
        <v>3000</v>
      </c>
    </row>
    <row r="36" spans="1:15" ht="18" customHeight="1">
      <c r="A36" s="181">
        <v>9004</v>
      </c>
      <c r="B36" s="20">
        <v>3639</v>
      </c>
      <c r="C36" s="20"/>
      <c r="D36" s="21">
        <v>6121</v>
      </c>
      <c r="E36" s="20" t="s">
        <v>39</v>
      </c>
      <c r="F36" s="102" t="s">
        <v>24</v>
      </c>
      <c r="G36" s="117">
        <v>0</v>
      </c>
      <c r="H36" s="139">
        <v>248</v>
      </c>
      <c r="I36" s="116">
        <v>248</v>
      </c>
      <c r="J36" s="139"/>
      <c r="K36" s="116">
        <v>248</v>
      </c>
      <c r="L36" s="139"/>
      <c r="M36" s="116">
        <v>248</v>
      </c>
      <c r="N36" s="139"/>
      <c r="O36" s="116">
        <v>248</v>
      </c>
    </row>
    <row r="37" spans="1:15" ht="27.75" customHeight="1">
      <c r="A37" s="24">
        <v>12</v>
      </c>
      <c r="B37" s="115">
        <v>3639</v>
      </c>
      <c r="C37" s="115">
        <v>2</v>
      </c>
      <c r="D37" s="180">
        <v>6121</v>
      </c>
      <c r="E37" s="115" t="s">
        <v>51</v>
      </c>
      <c r="F37" s="179" t="s">
        <v>52</v>
      </c>
      <c r="G37" s="23"/>
      <c r="H37" s="178"/>
      <c r="I37" s="108"/>
      <c r="J37" s="178">
        <v>80</v>
      </c>
      <c r="K37" s="108">
        <v>80</v>
      </c>
      <c r="L37" s="178"/>
      <c r="M37" s="108">
        <v>80</v>
      </c>
      <c r="N37" s="178"/>
      <c r="O37" s="108">
        <v>80</v>
      </c>
    </row>
    <row r="38" spans="1:15" ht="18" customHeight="1" thickBot="1">
      <c r="A38" s="25"/>
      <c r="B38" s="26"/>
      <c r="C38" s="26"/>
      <c r="D38" s="27">
        <v>6901</v>
      </c>
      <c r="E38" s="28"/>
      <c r="F38" s="123" t="s">
        <v>22</v>
      </c>
      <c r="G38" s="100">
        <v>1000</v>
      </c>
      <c r="H38" s="140">
        <v>-7482</v>
      </c>
      <c r="I38" s="110">
        <v>0</v>
      </c>
      <c r="J38" s="140">
        <v>200</v>
      </c>
      <c r="K38" s="110">
        <v>200</v>
      </c>
      <c r="L38" s="140"/>
      <c r="M38" s="110">
        <v>200</v>
      </c>
      <c r="N38" s="140">
        <v>-6.7</v>
      </c>
      <c r="O38" s="110">
        <f>SUM(M38:N38)</f>
        <v>193.3</v>
      </c>
    </row>
    <row r="39" spans="1:15" ht="18" customHeight="1" thickBot="1">
      <c r="A39" s="220" t="s">
        <v>21</v>
      </c>
      <c r="B39" s="221"/>
      <c r="C39" s="221"/>
      <c r="D39" s="221"/>
      <c r="E39" s="221"/>
      <c r="F39" s="222"/>
      <c r="G39" s="118">
        <f>SUM(G28:G38)</f>
        <v>1000</v>
      </c>
      <c r="H39" s="157">
        <f>SUM(H29:H38)</f>
        <v>0</v>
      </c>
      <c r="I39" s="158">
        <f>SUM(I29:I38)</f>
        <v>7482</v>
      </c>
      <c r="J39" s="157">
        <f>SUM(J29:J38)</f>
        <v>280</v>
      </c>
      <c r="K39" s="158">
        <f>SUM(K29:K38)</f>
        <v>7762</v>
      </c>
      <c r="L39" s="157">
        <v>0</v>
      </c>
      <c r="M39" s="158">
        <f>SUM(M29:M38)</f>
        <v>7762</v>
      </c>
      <c r="N39" s="157">
        <v>0</v>
      </c>
      <c r="O39" s="158">
        <f>SUM(O29:O38)</f>
        <v>7762</v>
      </c>
    </row>
    <row r="40" spans="1:12" ht="20.25" customHeight="1">
      <c r="A40" s="201"/>
      <c r="B40" s="201"/>
      <c r="C40" s="201"/>
      <c r="D40" s="201"/>
      <c r="E40" s="201"/>
      <c r="F40" s="200"/>
      <c r="G40" s="32"/>
      <c r="H40" s="32"/>
      <c r="I40" s="32"/>
      <c r="J40" s="32"/>
      <c r="K40" s="32"/>
      <c r="L40" s="76"/>
    </row>
    <row r="41" spans="1:12" ht="18" customHeight="1">
      <c r="A41" s="30"/>
      <c r="B41" s="31"/>
      <c r="C41" s="31"/>
      <c r="D41" s="30"/>
      <c r="E41" s="30"/>
      <c r="F41" s="34"/>
      <c r="G41" s="32"/>
      <c r="H41" s="32"/>
      <c r="I41" s="32"/>
      <c r="J41" s="32"/>
      <c r="K41" s="32"/>
      <c r="L41" s="33"/>
    </row>
    <row r="42" spans="1:12" ht="18" customHeight="1">
      <c r="A42" s="30"/>
      <c r="B42" s="31"/>
      <c r="C42" s="31"/>
      <c r="D42" s="30"/>
      <c r="E42" s="30"/>
      <c r="F42" s="35" t="s">
        <v>44</v>
      </c>
      <c r="G42" s="32"/>
      <c r="H42" s="32"/>
      <c r="I42" s="32"/>
      <c r="J42" s="32"/>
      <c r="K42" s="32"/>
      <c r="L42" s="33"/>
    </row>
    <row r="43" spans="1:12" ht="18" customHeight="1" thickBot="1">
      <c r="A43" s="30"/>
      <c r="B43" s="31"/>
      <c r="C43" s="31"/>
      <c r="D43" s="30"/>
      <c r="E43" s="30"/>
      <c r="F43" s="35"/>
      <c r="G43" s="32"/>
      <c r="H43" s="32"/>
      <c r="I43" s="32"/>
      <c r="J43" s="32"/>
      <c r="K43" s="32"/>
      <c r="L43" s="33"/>
    </row>
    <row r="44" spans="1:15" ht="18" customHeight="1" thickBot="1">
      <c r="A44" s="36" t="s">
        <v>18</v>
      </c>
      <c r="B44" s="37"/>
      <c r="C44" s="37"/>
      <c r="D44" s="37"/>
      <c r="E44" s="38"/>
      <c r="F44" s="38"/>
      <c r="G44" s="111" t="s">
        <v>15</v>
      </c>
      <c r="H44" s="141" t="s">
        <v>16</v>
      </c>
      <c r="I44" s="112" t="s">
        <v>17</v>
      </c>
      <c r="J44" s="141" t="s">
        <v>16</v>
      </c>
      <c r="K44" s="112" t="s">
        <v>17</v>
      </c>
      <c r="L44" s="141" t="s">
        <v>16</v>
      </c>
      <c r="M44" s="112" t="s">
        <v>17</v>
      </c>
      <c r="N44" s="141" t="s">
        <v>16</v>
      </c>
      <c r="O44" s="112" t="s">
        <v>17</v>
      </c>
    </row>
    <row r="45" spans="1:15" ht="18" customHeight="1">
      <c r="A45" s="39" t="s">
        <v>2</v>
      </c>
      <c r="B45" s="40"/>
      <c r="C45" s="40"/>
      <c r="D45" s="41">
        <v>5171</v>
      </c>
      <c r="E45" s="42"/>
      <c r="F45" s="43" t="s">
        <v>5</v>
      </c>
      <c r="G45" s="113">
        <v>0</v>
      </c>
      <c r="H45" s="142">
        <v>2234</v>
      </c>
      <c r="I45" s="133">
        <f>SUM(G45:H45)</f>
        <v>2234</v>
      </c>
      <c r="J45" s="142">
        <v>-116.4</v>
      </c>
      <c r="K45" s="133">
        <f>SUM(I45:J45)</f>
        <v>2117.6</v>
      </c>
      <c r="L45" s="142">
        <v>-150</v>
      </c>
      <c r="M45" s="133">
        <v>1967.6</v>
      </c>
      <c r="N45" s="142"/>
      <c r="O45" s="133">
        <v>1967.6</v>
      </c>
    </row>
    <row r="46" spans="1:15" ht="18" customHeight="1">
      <c r="A46" s="39" t="s">
        <v>2</v>
      </c>
      <c r="B46" s="40"/>
      <c r="C46" s="40"/>
      <c r="D46" s="41">
        <v>5169</v>
      </c>
      <c r="E46" s="42"/>
      <c r="F46" s="43" t="s">
        <v>43</v>
      </c>
      <c r="G46" s="113"/>
      <c r="H46" s="142"/>
      <c r="I46" s="133"/>
      <c r="J46" s="142">
        <v>116.4</v>
      </c>
      <c r="K46" s="133">
        <v>116.4</v>
      </c>
      <c r="L46" s="142"/>
      <c r="M46" s="133">
        <v>116.4</v>
      </c>
      <c r="N46" s="142"/>
      <c r="O46" s="133">
        <v>116.4</v>
      </c>
    </row>
    <row r="47" spans="1:15" ht="20.25" customHeight="1">
      <c r="A47" s="44" t="s">
        <v>2</v>
      </c>
      <c r="B47" s="45"/>
      <c r="C47" s="45"/>
      <c r="D47" s="46">
        <v>6130</v>
      </c>
      <c r="E47" s="47"/>
      <c r="F47" s="48" t="s">
        <v>6</v>
      </c>
      <c r="G47" s="114">
        <v>0</v>
      </c>
      <c r="H47" s="144">
        <v>0</v>
      </c>
      <c r="I47" s="146">
        <v>0</v>
      </c>
      <c r="J47" s="144"/>
      <c r="K47" s="146">
        <v>0</v>
      </c>
      <c r="L47" s="144"/>
      <c r="M47" s="146">
        <v>0</v>
      </c>
      <c r="N47" s="144"/>
      <c r="O47" s="146">
        <v>0</v>
      </c>
    </row>
    <row r="48" spans="1:15" ht="28.5" customHeight="1">
      <c r="A48" s="50" t="s">
        <v>2</v>
      </c>
      <c r="B48" s="51"/>
      <c r="C48" s="51"/>
      <c r="D48" s="52">
        <v>6121</v>
      </c>
      <c r="E48" s="53"/>
      <c r="F48" s="54" t="s">
        <v>7</v>
      </c>
      <c r="G48" s="114">
        <v>0</v>
      </c>
      <c r="H48" s="144">
        <v>5248</v>
      </c>
      <c r="I48" s="146">
        <f>SUM(G48:H48)</f>
        <v>5248</v>
      </c>
      <c r="J48" s="144">
        <v>80</v>
      </c>
      <c r="K48" s="146">
        <f>SUM(I48:J48)</f>
        <v>5328</v>
      </c>
      <c r="L48" s="144">
        <v>150</v>
      </c>
      <c r="M48" s="146">
        <f>SUM(K48:L48)</f>
        <v>5478</v>
      </c>
      <c r="N48" s="144">
        <v>6.7</v>
      </c>
      <c r="O48" s="146">
        <f>SUM(M48:N48)</f>
        <v>5484.7</v>
      </c>
    </row>
    <row r="49" spans="1:15" s="60" customFormat="1" ht="18" customHeight="1" thickBot="1">
      <c r="A49" s="55" t="s">
        <v>2</v>
      </c>
      <c r="B49" s="56"/>
      <c r="C49" s="56"/>
      <c r="D49" s="57">
        <v>6901</v>
      </c>
      <c r="E49" s="58"/>
      <c r="F49" s="59" t="s">
        <v>8</v>
      </c>
      <c r="G49" s="119">
        <v>1000</v>
      </c>
      <c r="H49" s="145">
        <v>-7482</v>
      </c>
      <c r="I49" s="156">
        <v>0</v>
      </c>
      <c r="J49" s="145">
        <v>200</v>
      </c>
      <c r="K49" s="182">
        <v>200</v>
      </c>
      <c r="L49" s="145"/>
      <c r="M49" s="182">
        <v>200</v>
      </c>
      <c r="N49" s="145">
        <v>-6.7</v>
      </c>
      <c r="O49" s="182">
        <f>SUM(M49:N49)</f>
        <v>193.3</v>
      </c>
    </row>
    <row r="50" spans="1:15" s="60" customFormat="1" ht="18" customHeight="1" thickBot="1">
      <c r="A50" s="61"/>
      <c r="B50" s="62"/>
      <c r="C50" s="62"/>
      <c r="D50" s="62"/>
      <c r="E50" s="62"/>
      <c r="F50" s="63" t="s">
        <v>9</v>
      </c>
      <c r="G50" s="29">
        <f aca="true" t="shared" si="0" ref="G50:M50">SUM(G45:G49)</f>
        <v>1000</v>
      </c>
      <c r="H50" s="143">
        <f t="shared" si="0"/>
        <v>0</v>
      </c>
      <c r="I50" s="134">
        <f t="shared" si="0"/>
        <v>7482</v>
      </c>
      <c r="J50" s="143">
        <f t="shared" si="0"/>
        <v>280</v>
      </c>
      <c r="K50" s="134">
        <f t="shared" si="0"/>
        <v>7762</v>
      </c>
      <c r="L50" s="143">
        <f t="shared" si="0"/>
        <v>0</v>
      </c>
      <c r="M50" s="134">
        <f t="shared" si="0"/>
        <v>7762</v>
      </c>
      <c r="N50" s="143">
        <f>SUM(N45:N49)</f>
        <v>0</v>
      </c>
      <c r="O50" s="134">
        <f>SUM(O45:O49)</f>
        <v>7762</v>
      </c>
    </row>
    <row r="51" spans="1:12" ht="18" customHeight="1">
      <c r="A51" s="64"/>
      <c r="B51" s="64"/>
      <c r="C51" s="64"/>
      <c r="D51" s="64"/>
      <c r="E51" s="64"/>
      <c r="F51" s="64"/>
      <c r="G51" s="65"/>
      <c r="H51" s="65"/>
      <c r="I51" s="65"/>
      <c r="J51" s="49"/>
      <c r="K51" s="49"/>
      <c r="L51" s="8"/>
    </row>
    <row r="52" spans="1:12" ht="18" customHeight="1">
      <c r="A52" s="64"/>
      <c r="B52" s="66"/>
      <c r="C52" s="66"/>
      <c r="D52" s="64"/>
      <c r="E52" s="64"/>
      <c r="F52" s="64"/>
      <c r="G52" s="65"/>
      <c r="H52" s="65"/>
      <c r="I52" s="65"/>
      <c r="J52" s="4"/>
      <c r="K52" s="4"/>
      <c r="L52" s="4"/>
    </row>
    <row r="53" spans="1:12" ht="17.25" customHeight="1">
      <c r="A53" s="64"/>
      <c r="B53" s="66"/>
      <c r="C53" s="66"/>
      <c r="D53" s="64"/>
      <c r="E53" s="64"/>
      <c r="F53" s="64"/>
      <c r="G53" s="65"/>
      <c r="H53" s="65"/>
      <c r="I53" s="65"/>
      <c r="J53" s="4"/>
      <c r="K53" s="4"/>
      <c r="L53" s="4"/>
    </row>
    <row r="54" spans="1:12" ht="17.25" customHeight="1">
      <c r="A54" s="64"/>
      <c r="B54" s="64"/>
      <c r="C54" s="64"/>
      <c r="D54" s="64"/>
      <c r="E54" s="64"/>
      <c r="F54" s="67"/>
      <c r="G54" s="68"/>
      <c r="H54" s="68"/>
      <c r="I54" s="68"/>
      <c r="J54" s="49"/>
      <c r="K54" s="49"/>
      <c r="L54" s="4"/>
    </row>
    <row r="55" spans="1:11" ht="17.25" customHeight="1">
      <c r="A55" s="69"/>
      <c r="B55" s="4"/>
      <c r="C55" s="4"/>
      <c r="D55" s="4"/>
      <c r="E55" s="4"/>
      <c r="F55" s="4"/>
      <c r="G55" s="49"/>
      <c r="H55" s="49"/>
      <c r="I55" s="49"/>
      <c r="J55" s="49"/>
      <c r="K55" s="49" t="s">
        <v>44</v>
      </c>
    </row>
    <row r="56" spans="7:11" ht="17.25" customHeight="1">
      <c r="G56" s="49"/>
      <c r="H56" s="49"/>
      <c r="I56" s="49"/>
      <c r="J56" s="49"/>
      <c r="K56" s="49"/>
    </row>
    <row r="57" spans="1:11" ht="17.25" customHeight="1">
      <c r="A57" s="67"/>
      <c r="G57" s="49"/>
      <c r="H57" s="49"/>
      <c r="I57" s="49"/>
      <c r="J57" s="49"/>
      <c r="K57" s="49"/>
    </row>
    <row r="58" ht="15.75" customHeight="1">
      <c r="A58" s="4"/>
    </row>
    <row r="59" spans="1:12" ht="20.25" customHeight="1">
      <c r="A59" s="1"/>
      <c r="B59" s="1"/>
      <c r="C59" s="1"/>
      <c r="D59" s="1"/>
      <c r="E59" s="1"/>
      <c r="F59" s="1"/>
      <c r="G59" s="70"/>
      <c r="H59" s="70"/>
      <c r="I59" s="70"/>
      <c r="J59" s="70"/>
      <c r="K59" s="70"/>
      <c r="L59" s="71"/>
    </row>
    <row r="60" spans="1:11" ht="15.75" customHeight="1">
      <c r="A60" s="8"/>
      <c r="G60" s="10"/>
      <c r="H60" s="10"/>
      <c r="I60" s="10"/>
      <c r="J60" s="10"/>
      <c r="K60" s="10"/>
    </row>
    <row r="61" spans="1:12" ht="15.75" customHeight="1">
      <c r="A61" s="12"/>
      <c r="B61" s="10"/>
      <c r="C61" s="10"/>
      <c r="D61" s="10"/>
      <c r="E61" s="10"/>
      <c r="F61" s="10"/>
      <c r="G61" s="16"/>
      <c r="H61" s="16"/>
      <c r="I61" s="16"/>
      <c r="J61" s="16"/>
      <c r="K61" s="16"/>
      <c r="L61" s="70"/>
    </row>
    <row r="62" spans="1:12" ht="15.75" customHeight="1">
      <c r="A62" s="8"/>
      <c r="G62" s="70"/>
      <c r="H62" s="70"/>
      <c r="I62" s="70"/>
      <c r="J62" s="70"/>
      <c r="K62" s="70"/>
      <c r="L62" s="70"/>
    </row>
    <row r="63" spans="1:12" ht="15.75" customHeight="1">
      <c r="A63" s="72"/>
      <c r="B63" s="73"/>
      <c r="C63" s="73"/>
      <c r="D63" s="73"/>
      <c r="E63" s="73"/>
      <c r="F63" s="73"/>
      <c r="G63" s="74"/>
      <c r="H63" s="74"/>
      <c r="I63" s="74"/>
      <c r="J63" s="74"/>
      <c r="K63" s="74"/>
      <c r="L63" s="75"/>
    </row>
    <row r="64" spans="1:12" ht="15.75" customHeight="1">
      <c r="A64" s="73"/>
      <c r="B64" s="73"/>
      <c r="C64" s="73"/>
      <c r="D64" s="73"/>
      <c r="E64" s="73"/>
      <c r="F64" s="73"/>
      <c r="G64" s="74"/>
      <c r="H64" s="74"/>
      <c r="I64" s="74"/>
      <c r="J64" s="74"/>
      <c r="K64" s="74"/>
      <c r="L64" s="75"/>
    </row>
    <row r="65" spans="1:12" ht="15.75" customHeight="1">
      <c r="A65" s="67"/>
      <c r="F65" s="73"/>
      <c r="G65" s="49"/>
      <c r="H65" s="49"/>
      <c r="I65" s="49"/>
      <c r="J65" s="49"/>
      <c r="K65" s="49"/>
      <c r="L65" s="75"/>
    </row>
    <row r="66" spans="1:12" ht="15.75" customHeight="1">
      <c r="A66" s="4"/>
      <c r="F66" s="73"/>
      <c r="G66" s="75"/>
      <c r="H66" s="75"/>
      <c r="I66" s="75"/>
      <c r="J66" s="75"/>
      <c r="K66" s="75"/>
      <c r="L66" s="75"/>
    </row>
    <row r="67" spans="1:12" ht="15.75" customHeight="1">
      <c r="A67" s="1"/>
      <c r="B67" s="1"/>
      <c r="C67" s="1"/>
      <c r="D67" s="1"/>
      <c r="E67" s="1"/>
      <c r="F67" s="73"/>
      <c r="G67" s="73"/>
      <c r="H67" s="73"/>
      <c r="I67" s="73"/>
      <c r="J67" s="73"/>
      <c r="K67" s="73"/>
      <c r="L67" s="73"/>
    </row>
    <row r="68" spans="1:12" ht="15.7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1:12" ht="15.7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1:12" ht="15.7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1:12" ht="15.75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1:12" ht="15.7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1:12" ht="15.7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1:12" ht="15.7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1:12" ht="15.7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1:12" ht="15.7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</sheetData>
  <sheetProtection/>
  <mergeCells count="8">
    <mergeCell ref="N26:O26"/>
    <mergeCell ref="L26:M26"/>
    <mergeCell ref="H26:I26"/>
    <mergeCell ref="J26:K26"/>
    <mergeCell ref="A39:F39"/>
    <mergeCell ref="A29:A30"/>
    <mergeCell ref="B29:B30"/>
    <mergeCell ref="E29:E30"/>
  </mergeCells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787</dc:creator>
  <cp:keywords/>
  <dc:description/>
  <cp:lastModifiedBy>Andrea Olšáková</cp:lastModifiedBy>
  <cp:lastPrinted>2012-08-17T05:55:08Z</cp:lastPrinted>
  <dcterms:created xsi:type="dcterms:W3CDTF">2010-11-23T08:11:45Z</dcterms:created>
  <dcterms:modified xsi:type="dcterms:W3CDTF">2012-09-05T12:42:03Z</dcterms:modified>
  <cp:category/>
  <cp:version/>
  <cp:contentType/>
  <cp:contentStatus/>
</cp:coreProperties>
</file>