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1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<sst xmlns="http://schemas.openxmlformats.org/spreadsheetml/2006/main" count="53" uniqueCount="48">
  <si>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v tom:</t>
  </si>
  <si>
    <t>§</t>
  </si>
  <si>
    <t>kap. 15 - zdravotnictví</t>
  </si>
  <si>
    <t>Akciová společnost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</si>
  <si>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</si>
  <si>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</si>
  <si>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</si>
  <si>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</si>
  <si>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</si>
  <si>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</si>
  <si>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</si>
  <si>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</si>
  <si>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</si>
  <si>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</si>
  <si>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</si>
  <si>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</si>
  <si>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</si>
  <si>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</si>
  <si>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</si>
  <si>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3522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</si>
  <si>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</si>
  <si>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</si>
  <si>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</si>
  <si>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</si>
  <si>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</si>
  <si>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</si>
  <si>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</si>
  <si>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</si>
  <si>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</si>
  <si>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</si>
  <si>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</si>
  <si>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 xml:space="preserve">Zdravot.holding KHK a.s. </t>
  </si>
  <si>
    <t>2212</t>
  </si>
  <si>
    <t>1</t>
  </si>
  <si>
    <t>SÚS KHK a.s.</t>
  </si>
  <si>
    <t>kap. 10 - doprava</t>
  </si>
  <si>
    <t>Dotace akciovým společnostem na rok 2009</t>
  </si>
  <si>
    <t>Schválený rozpočet 
pol. 5213</t>
  </si>
  <si>
    <t>po 1. změně rozpočtu 
pol. 5213</t>
  </si>
  <si>
    <t>Schválený rozpočet 
pol. 6313</t>
  </si>
  <si>
    <t>po 1. změně rozpočtu 
pol. 6313</t>
  </si>
  <si>
    <t>FRR
 schvál. rozp. 
pol. 5213</t>
  </si>
  <si>
    <t>FRR
 po 1. zm. rozpočtu 
pol. 5213</t>
  </si>
  <si>
    <t>FRR
 schvál. rozp.
pol. 6313</t>
  </si>
  <si>
    <t>FRR
 po 1. zm. rozpočtu 
pol. 6313</t>
  </si>
  <si>
    <t xml:space="preserve">v tom: </t>
  </si>
  <si>
    <t xml:space="preserve">Oblastní nemocnice Jičín a.s. 
 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</si>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</sst>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8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0" fontId="0" fillId="0" borderId="0" xfId="0" applyFont="1" applyAlignment="1">
      <alignment/>
    </xf>
    <xf numFmtId="168" fontId="10" fillId="0" borderId="29" xfId="0" applyNumberFormat="1" applyFont="1" applyBorder="1" applyAlignment="1">
      <alignment horizontal="center" vertical="center"/>
    </xf>
    <xf numFmtId="168" fontId="10" fillId="0" borderId="30" xfId="0" applyNumberFormat="1" applyFont="1" applyBorder="1" applyAlignment="1">
      <alignment horizontal="center" vertical="center"/>
    </xf>
    <xf numFmtId="168" fontId="10" fillId="0" borderId="31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6" max="6" width="9.140625" style="0" hidden="1" customWidth="1"/>
    <col min="8" max="8" width="0" style="0" hidden="1" customWidth="1"/>
    <col min="9" max="9" width="10.28125" style="0" hidden="1" customWidth="1"/>
    <col min="10" max="11" width="0" style="0" hidden="1" customWidth="1"/>
    <col min="14" max="14" width="0" style="0" hidden="1" customWidth="1"/>
    <col min="18" max="18" width="0" style="0" hidden="1" customWidth="1"/>
  </cols>
  <sheetData>
    <row r="1" spans="1:19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11</v>
      </c>
    </row>
    <row r="2" spans="1:19" ht="24.75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8.5" customHeight="1">
      <c r="A3" s="48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30" customHeight="1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7</v>
      </c>
    </row>
    <row r="7" spans="1:19" ht="13.5" customHeight="1" thickBot="1">
      <c r="A7" s="50" t="s">
        <v>1</v>
      </c>
      <c r="B7" s="53" t="s">
        <v>15</v>
      </c>
      <c r="C7" s="56" t="s">
        <v>3</v>
      </c>
      <c r="D7" s="59" t="s">
        <v>13</v>
      </c>
      <c r="E7" s="60"/>
      <c r="F7" s="60"/>
      <c r="G7" s="60"/>
      <c r="H7" s="61"/>
      <c r="I7" s="59" t="s">
        <v>14</v>
      </c>
      <c r="J7" s="60"/>
      <c r="K7" s="61"/>
      <c r="L7" s="44" t="s">
        <v>22</v>
      </c>
      <c r="M7" s="45"/>
      <c r="N7" s="45"/>
      <c r="O7" s="45"/>
      <c r="P7" s="45"/>
      <c r="Q7" s="45"/>
      <c r="R7" s="45"/>
      <c r="S7" s="46"/>
    </row>
    <row r="8" spans="1:19" ht="13.5" thickBot="1">
      <c r="A8" s="51"/>
      <c r="B8" s="54"/>
      <c r="C8" s="57"/>
      <c r="D8" s="52"/>
      <c r="E8" s="62"/>
      <c r="F8" s="62"/>
      <c r="G8" s="62"/>
      <c r="H8" s="58"/>
      <c r="I8" s="52"/>
      <c r="J8" s="62"/>
      <c r="K8" s="58"/>
      <c r="L8" s="44" t="s">
        <v>23</v>
      </c>
      <c r="M8" s="45"/>
      <c r="N8" s="45"/>
      <c r="O8" s="46"/>
      <c r="P8" s="44" t="s">
        <v>24</v>
      </c>
      <c r="Q8" s="45"/>
      <c r="R8" s="45"/>
      <c r="S8" s="46"/>
    </row>
    <row r="9" spans="1:19" ht="64.5" thickBot="1">
      <c r="A9" s="52"/>
      <c r="B9" s="55"/>
      <c r="C9" s="58"/>
      <c r="D9" s="27" t="s">
        <v>37</v>
      </c>
      <c r="E9" s="27" t="s">
        <v>27</v>
      </c>
      <c r="F9" s="27" t="s">
        <v>16</v>
      </c>
      <c r="G9" s="27" t="s">
        <v>38</v>
      </c>
      <c r="H9" s="27" t="s">
        <v>17</v>
      </c>
      <c r="I9" s="27" t="s">
        <v>39</v>
      </c>
      <c r="J9" s="27" t="s">
        <v>18</v>
      </c>
      <c r="K9" s="27" t="s">
        <v>40</v>
      </c>
      <c r="L9" s="27" t="s">
        <v>41</v>
      </c>
      <c r="M9" s="27" t="s">
        <v>12</v>
      </c>
      <c r="N9" s="27" t="s">
        <v>16</v>
      </c>
      <c r="O9" s="27" t="s">
        <v>42</v>
      </c>
      <c r="P9" s="27" t="s">
        <v>43</v>
      </c>
      <c r="Q9" s="27" t="s">
        <v>12</v>
      </c>
      <c r="R9" s="27" t="s">
        <v>16</v>
      </c>
      <c r="S9" s="27" t="s">
        <v>44</v>
      </c>
    </row>
    <row r="10" spans="1:19" ht="12.75">
      <c r="A10" s="28"/>
      <c r="B10" s="13"/>
      <c r="C10" s="19" t="s">
        <v>26</v>
      </c>
      <c r="D10" s="9">
        <f>D12</f>
        <v>45000</v>
      </c>
      <c r="E10" s="9">
        <f>E12</f>
        <v>0</v>
      </c>
      <c r="F10" s="9">
        <f>F12</f>
        <v>0</v>
      </c>
      <c r="G10" s="9">
        <f>G12</f>
        <v>45000</v>
      </c>
      <c r="H10" s="9"/>
      <c r="I10" s="9">
        <f aca="true" t="shared" si="0" ref="I10:Q10">I12</f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/>
      <c r="S10" s="9">
        <f>S12</f>
        <v>0</v>
      </c>
    </row>
    <row r="11" spans="1:19" ht="12.75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3.5" thickBot="1">
      <c r="A12" s="30">
        <v>3741</v>
      </c>
      <c r="B12" s="21">
        <v>1</v>
      </c>
      <c r="C12" s="7" t="s">
        <v>10</v>
      </c>
      <c r="D12" s="11">
        <v>45000</v>
      </c>
      <c r="E12" s="11"/>
      <c r="F12" s="11"/>
      <c r="G12" s="11">
        <f>D12+E12+F12</f>
        <v>45000</v>
      </c>
      <c r="H12" s="11"/>
      <c r="I12" s="11"/>
      <c r="J12" s="11"/>
      <c r="K12" s="11">
        <f>I12+J12</f>
        <v>0</v>
      </c>
      <c r="L12" s="11"/>
      <c r="M12" s="11"/>
      <c r="N12" s="11"/>
      <c r="O12" s="11"/>
      <c r="P12" s="11">
        <v>0</v>
      </c>
      <c r="Q12" s="11"/>
      <c r="R12" s="11"/>
      <c r="S12" s="11">
        <f>P12+Q12</f>
        <v>0</v>
      </c>
    </row>
    <row r="13" spans="1:19" ht="12.75" hidden="1">
      <c r="A13" s="31"/>
      <c r="B13" s="22"/>
      <c r="C13" s="19" t="s">
        <v>35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/>
      <c r="I13" s="9">
        <f aca="true" t="shared" si="1" ref="I13:Q13">I15</f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/>
      <c r="S13" s="9">
        <f>S15</f>
        <v>0</v>
      </c>
    </row>
    <row r="14" spans="1:19" ht="12.75" hidden="1">
      <c r="A14" s="32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3.5" hidden="1" thickBot="1">
      <c r="A15" s="33" t="s">
        <v>32</v>
      </c>
      <c r="B15" s="24" t="s">
        <v>33</v>
      </c>
      <c r="C15" s="7" t="s">
        <v>34</v>
      </c>
      <c r="D15" s="11">
        <v>0</v>
      </c>
      <c r="E15" s="11"/>
      <c r="F15" s="11"/>
      <c r="G15" s="11">
        <f>D15+E15+F15</f>
        <v>0</v>
      </c>
      <c r="H15" s="11"/>
      <c r="I15" s="11">
        <v>0</v>
      </c>
      <c r="J15" s="11"/>
      <c r="K15" s="11">
        <f>I15+J15</f>
        <v>0</v>
      </c>
      <c r="L15" s="11"/>
      <c r="M15" s="11"/>
      <c r="N15" s="11"/>
      <c r="O15" s="11"/>
      <c r="P15" s="11">
        <v>0</v>
      </c>
      <c r="Q15" s="11"/>
      <c r="R15" s="11"/>
      <c r="S15" s="11">
        <f>P15+Q15</f>
        <v>0</v>
      </c>
    </row>
    <row r="16" spans="1:19" ht="12.75" hidden="1">
      <c r="A16" s="28"/>
      <c r="B16" s="13"/>
      <c r="C16" s="19" t="s">
        <v>28</v>
      </c>
      <c r="D16" s="9">
        <f>D18</f>
        <v>0</v>
      </c>
      <c r="E16" s="9">
        <f>E18</f>
        <v>0</v>
      </c>
      <c r="F16" s="9">
        <f>F18</f>
        <v>0</v>
      </c>
      <c r="G16" s="9">
        <f>G18</f>
        <v>0</v>
      </c>
      <c r="H16" s="9"/>
      <c r="I16" s="9">
        <f aca="true" t="shared" si="2" ref="I16:Q16">I18</f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/>
      <c r="S16" s="9">
        <f>S18</f>
        <v>0</v>
      </c>
    </row>
    <row r="17" spans="1:19" ht="12.75" hidden="1">
      <c r="A17" s="29"/>
      <c r="B17" s="20"/>
      <c r="C17" s="6" t="s">
        <v>0</v>
      </c>
      <c r="D17" s="10"/>
      <c r="E17" s="10"/>
      <c r="F17" s="10"/>
      <c r="G17" s="10"/>
      <c r="H17" s="10"/>
      <c r="I17" s="10"/>
      <c r="J17" s="34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hidden="1">
      <c r="A18" s="33" t="s">
        <v>25</v>
      </c>
      <c r="B18" s="24">
        <v>1</v>
      </c>
      <c r="C18" s="7" t="s">
        <v>29</v>
      </c>
      <c r="D18" s="11">
        <v>0</v>
      </c>
      <c r="E18" s="11"/>
      <c r="F18" s="11"/>
      <c r="G18" s="11">
        <f>D18+E18+F18</f>
        <v>0</v>
      </c>
      <c r="H18" s="11"/>
      <c r="I18" s="11">
        <v>0</v>
      </c>
      <c r="J18" s="11"/>
      <c r="K18" s="11">
        <f>I18+J18</f>
        <v>0</v>
      </c>
      <c r="L18" s="11"/>
      <c r="M18" s="11"/>
      <c r="N18" s="11"/>
      <c r="O18" s="11"/>
      <c r="P18" s="11">
        <v>0</v>
      </c>
      <c r="Q18" s="11"/>
      <c r="R18" s="11"/>
      <c r="S18" s="11">
        <f>P18+Q18</f>
        <v>0</v>
      </c>
    </row>
    <row r="19" spans="1:19" ht="13.5" hidden="1" thickBot="1">
      <c r="A19" s="33"/>
      <c r="B19" s="24"/>
      <c r="C19" s="7" t="s">
        <v>30</v>
      </c>
      <c r="D19" s="17">
        <v>0</v>
      </c>
      <c r="E19" s="17"/>
      <c r="F19" s="17"/>
      <c r="G19" s="17">
        <f>D19+E19+F19</f>
        <v>0</v>
      </c>
      <c r="H19" s="17"/>
      <c r="I19" s="17">
        <v>0</v>
      </c>
      <c r="J19" s="17"/>
      <c r="K19" s="17">
        <f>I19+J19</f>
        <v>0</v>
      </c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35"/>
      <c r="B20" s="14"/>
      <c r="C20" s="19" t="s">
        <v>2</v>
      </c>
      <c r="D20" s="9">
        <f aca="true" t="shared" si="3" ref="D20:S20">SUM(D22:D27)</f>
        <v>87240</v>
      </c>
      <c r="E20" s="18">
        <f t="shared" si="3"/>
        <v>21156</v>
      </c>
      <c r="F20" s="9">
        <f t="shared" si="3"/>
        <v>0</v>
      </c>
      <c r="G20" s="9">
        <f t="shared" si="3"/>
        <v>108396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10000</v>
      </c>
      <c r="R20" s="9">
        <f t="shared" si="3"/>
        <v>0</v>
      </c>
      <c r="S20" s="9">
        <f t="shared" si="3"/>
        <v>10000</v>
      </c>
    </row>
    <row r="21" spans="1:19" ht="12.75">
      <c r="A21" s="36"/>
      <c r="B21" s="23"/>
      <c r="C21" s="6" t="s">
        <v>45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36">
        <v>3522</v>
      </c>
      <c r="B22" s="23">
        <v>92</v>
      </c>
      <c r="C22" s="42" t="s">
        <v>46</v>
      </c>
      <c r="D22" s="37">
        <v>17880</v>
      </c>
      <c r="E22" s="37">
        <v>5740</v>
      </c>
      <c r="F22" s="37"/>
      <c r="G22" s="37">
        <f aca="true" t="shared" si="4" ref="G22:G27">D22+E22+F22</f>
        <v>23620</v>
      </c>
      <c r="H22" s="37"/>
      <c r="I22" s="37"/>
      <c r="J22" s="37"/>
      <c r="K22" s="37">
        <f aca="true" t="shared" si="5" ref="K22:K27">I22+J22</f>
        <v>0</v>
      </c>
      <c r="L22" s="37"/>
      <c r="M22" s="37"/>
      <c r="N22" s="37"/>
      <c r="O22" s="37">
        <f>L22+M22</f>
        <v>0</v>
      </c>
      <c r="P22" s="37"/>
      <c r="Q22" s="37"/>
      <c r="R22" s="37"/>
      <c r="S22" s="37">
        <f aca="true" t="shared" si="6" ref="S22:S27">P22+Q22+R22</f>
        <v>0</v>
      </c>
    </row>
    <row r="23" spans="1:19" ht="12.75">
      <c r="A23" s="36">
        <v>3522</v>
      </c>
      <c r="B23" s="23">
        <v>93</v>
      </c>
      <c r="C23" s="8" t="s">
        <v>4</v>
      </c>
      <c r="D23" s="37">
        <v>16460</v>
      </c>
      <c r="E23" s="37">
        <v>7090</v>
      </c>
      <c r="F23" s="37"/>
      <c r="G23" s="37">
        <f t="shared" si="4"/>
        <v>23550</v>
      </c>
      <c r="H23" s="37"/>
      <c r="I23" s="37"/>
      <c r="J23" s="37"/>
      <c r="K23" s="37">
        <f t="shared" si="5"/>
        <v>0</v>
      </c>
      <c r="L23" s="37"/>
      <c r="M23" s="37"/>
      <c r="N23" s="37"/>
      <c r="O23" s="37">
        <f>L23+M23</f>
        <v>0</v>
      </c>
      <c r="P23" s="37"/>
      <c r="Q23" s="37"/>
      <c r="R23" s="37"/>
      <c r="S23" s="37">
        <f t="shared" si="6"/>
        <v>0</v>
      </c>
    </row>
    <row r="24" spans="1:19" ht="12.75">
      <c r="A24" s="36">
        <v>3522</v>
      </c>
      <c r="B24" s="23">
        <v>94</v>
      </c>
      <c r="C24" s="8" t="s">
        <v>5</v>
      </c>
      <c r="D24" s="37">
        <v>30900</v>
      </c>
      <c r="E24" s="37">
        <v>3160</v>
      </c>
      <c r="F24" s="37"/>
      <c r="G24" s="37">
        <f t="shared" si="4"/>
        <v>34060</v>
      </c>
      <c r="H24" s="37"/>
      <c r="I24" s="37"/>
      <c r="J24" s="37"/>
      <c r="K24" s="37">
        <f t="shared" si="5"/>
        <v>0</v>
      </c>
      <c r="L24" s="37"/>
      <c r="M24" s="37"/>
      <c r="N24" s="37"/>
      <c r="O24" s="37">
        <f>L24+M24</f>
        <v>0</v>
      </c>
      <c r="P24" s="37"/>
      <c r="Q24" s="37"/>
      <c r="R24" s="37"/>
      <c r="S24" s="37">
        <f t="shared" si="6"/>
        <v>0</v>
      </c>
    </row>
    <row r="25" spans="1:19" ht="12.75">
      <c r="A25" s="36">
        <v>3522</v>
      </c>
      <c r="B25" s="23">
        <v>95</v>
      </c>
      <c r="C25" s="8" t="s">
        <v>6</v>
      </c>
      <c r="D25" s="37">
        <v>15560</v>
      </c>
      <c r="E25" s="37">
        <v>4840</v>
      </c>
      <c r="F25" s="37"/>
      <c r="G25" s="37">
        <f t="shared" si="4"/>
        <v>20400</v>
      </c>
      <c r="H25" s="37"/>
      <c r="I25" s="37"/>
      <c r="J25" s="37"/>
      <c r="K25" s="37">
        <f t="shared" si="5"/>
        <v>0</v>
      </c>
      <c r="L25" s="37"/>
      <c r="M25" s="37"/>
      <c r="N25" s="37"/>
      <c r="O25" s="37">
        <f>L25+M25</f>
        <v>0</v>
      </c>
      <c r="P25" s="37"/>
      <c r="Q25" s="37"/>
      <c r="R25" s="37"/>
      <c r="S25" s="37">
        <f t="shared" si="6"/>
        <v>0</v>
      </c>
    </row>
    <row r="26" spans="1:19" ht="12.75">
      <c r="A26" s="38" t="s">
        <v>19</v>
      </c>
      <c r="B26" s="25" t="s">
        <v>20</v>
      </c>
      <c r="C26" s="15" t="s">
        <v>21</v>
      </c>
      <c r="D26" s="39">
        <v>800</v>
      </c>
      <c r="E26" s="39">
        <v>4700</v>
      </c>
      <c r="F26" s="39"/>
      <c r="G26" s="37">
        <f t="shared" si="4"/>
        <v>5500</v>
      </c>
      <c r="H26" s="39"/>
      <c r="I26" s="39"/>
      <c r="J26" s="39"/>
      <c r="K26" s="37">
        <f t="shared" si="5"/>
        <v>0</v>
      </c>
      <c r="L26" s="39"/>
      <c r="M26" s="39"/>
      <c r="N26" s="39"/>
      <c r="O26" s="37">
        <f>L26+M26</f>
        <v>0</v>
      </c>
      <c r="P26" s="39"/>
      <c r="Q26" s="39"/>
      <c r="R26" s="39"/>
      <c r="S26" s="37">
        <f t="shared" si="6"/>
        <v>0</v>
      </c>
    </row>
    <row r="27" spans="1:19" ht="13.5" thickBot="1">
      <c r="A27" s="40">
        <v>3599</v>
      </c>
      <c r="B27" s="21">
        <v>99</v>
      </c>
      <c r="C27" s="16" t="s">
        <v>31</v>
      </c>
      <c r="D27" s="41">
        <v>5640</v>
      </c>
      <c r="E27" s="41">
        <v>-4374</v>
      </c>
      <c r="F27" s="41"/>
      <c r="G27" s="41">
        <f t="shared" si="4"/>
        <v>1266</v>
      </c>
      <c r="H27" s="41"/>
      <c r="I27" s="41"/>
      <c r="J27" s="41"/>
      <c r="K27" s="12">
        <f t="shared" si="5"/>
        <v>0</v>
      </c>
      <c r="L27" s="12"/>
      <c r="M27" s="12"/>
      <c r="N27" s="12"/>
      <c r="O27" s="12">
        <f>L27+M27+N27</f>
        <v>0</v>
      </c>
      <c r="P27" s="41"/>
      <c r="Q27" s="41">
        <v>10000</v>
      </c>
      <c r="R27" s="41"/>
      <c r="S27" s="12">
        <f t="shared" si="6"/>
        <v>10000</v>
      </c>
    </row>
    <row r="28" ht="12.75">
      <c r="I28" s="43" t="s">
        <v>47</v>
      </c>
    </row>
  </sheetData>
  <sheetProtection/>
  <mergeCells count="11">
    <mergeCell ref="I7:K8"/>
    <mergeCell ref="L7:S7"/>
    <mergeCell ref="L8:O8"/>
    <mergeCell ref="P8:S8"/>
    <mergeCell ref="A2:S2"/>
    <mergeCell ref="A3:S3"/>
    <mergeCell ref="A4:S4"/>
    <mergeCell ref="A7:A9"/>
    <mergeCell ref="B7:B9"/>
    <mergeCell ref="C7:C9"/>
    <mergeCell ref="D7:H8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2009-02-10T10:42:49Z</cp:lastPrinted>
  <dcterms:created xsi:type="dcterms:W3CDTF">2002-08-26T10:16:33Z</dcterms:created>
  <dcterms:modified xsi:type="dcterms:W3CDTF">2009-02-10T10:42:54Z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