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0"/>
  </bookViews>
  <sheets>
    <sheet name="FRR škol.a zdr." sheetId="1" r:id="rId1"/>
  </sheets>
  <definedNames>
    <definedName name="_xlnm.Print_Titles" localSheetId="0">'FRR škol.a zdr.'!$5:$5</definedName>
    <definedName name="_xlnm.Print_Area" localSheetId="0">'FRR škol.a zdr.'!$A$1:$K$40</definedName>
  </definedNames>
  <calcPr fullCalcOnLoad="1"/>
</workbook>
</file>

<file path=xl/sharedStrings.xml><?xml version="1.0" encoding="utf-8"?>
<sst xmlns="http://schemas.openxmlformats.org/spreadsheetml/2006/main" count="81" uniqueCount="70">
  <si>
    <t>rozpočtové náklady celkem</t>
  </si>
  <si>
    <t>poznámka</t>
  </si>
  <si>
    <t>poř.č.</t>
  </si>
  <si>
    <t>číslo akce</t>
  </si>
  <si>
    <t>č. org.</t>
  </si>
  <si>
    <t>§</t>
  </si>
  <si>
    <t>název organizace a akce</t>
  </si>
  <si>
    <t>Střední průmyslová škola, Trutnov, Školní 101</t>
  </si>
  <si>
    <t>odvětví:    školství</t>
  </si>
  <si>
    <t xml:space="preserve">CELKEM </t>
  </si>
  <si>
    <t>Rekonstrukce sociálního zařízení</t>
  </si>
  <si>
    <t xml:space="preserve">investiční prostředky požadované pro r. 2010                 IV  </t>
  </si>
  <si>
    <t xml:space="preserve">neinvestiční prostředky požadované pro r. 2010   NIV </t>
  </si>
  <si>
    <t>Gymnázium B.Němcové, Hradec Králové, Pospíšilova tř. 324</t>
  </si>
  <si>
    <t>Střední odborná škola veřejnosprávní a sociální, Stěžery, Lipová 56</t>
  </si>
  <si>
    <t>PD v roce 2009</t>
  </si>
  <si>
    <t>SM/09/347</t>
  </si>
  <si>
    <t>VOŠ aSPŠ, Jičín, Pod Koželuhy 100</t>
  </si>
  <si>
    <t>REKO DM - elektroinstalace, Denisova 212</t>
  </si>
  <si>
    <t>Gymnázium, Dobruška, Pulická 779</t>
  </si>
  <si>
    <t>Výměna venkovní kanalizace</t>
  </si>
  <si>
    <t>Odborné učilistě a Praktická škola, Hořice, Havlíčkova 54</t>
  </si>
  <si>
    <t>Rekonstrukce plynové kotelny</t>
  </si>
  <si>
    <t>Oprava budovy Školní 101 - střecha</t>
  </si>
  <si>
    <t>VOŠ, SOŠ a SOU, Kostelec n.O., Komenského 873</t>
  </si>
  <si>
    <t>Reko trafostanice</t>
  </si>
  <si>
    <t>podepsaná smlouva - dokončení(úvěr střecha 1,5 mil)</t>
  </si>
  <si>
    <t>Střední škola, Základní škola a Mateřská škola, Hradec Králové, Štefánikova 549</t>
  </si>
  <si>
    <t>Reko podhledů - MŠ Brněnská 268</t>
  </si>
  <si>
    <t>stávající podhlady z desek HOBRA a prkenného záklopu</t>
  </si>
  <si>
    <t>statický posudek, havarijní stav- podhledy prohnuté</t>
  </si>
  <si>
    <t>Teplovodní přípojka</t>
  </si>
  <si>
    <t>4134275-744000= 3,390,275,- Kč rozdíl smlouva+1% DPH</t>
  </si>
  <si>
    <t xml:space="preserve">PD v roce 2009, provizorně opraveno, napojeno na výměník </t>
  </si>
  <si>
    <t>v objektu"Hlucháku", nutnost nového napojení na teplovod</t>
  </si>
  <si>
    <t>havarijní stav, zjištěno koncem roku 2009, po reko soc. rozvodů</t>
  </si>
  <si>
    <t>havarijní stav, zápis revezního technika</t>
  </si>
  <si>
    <t>kotelna v havarijním stavu, na hranici životnosti</t>
  </si>
  <si>
    <t>PD v roce 2008, zápis KHS</t>
  </si>
  <si>
    <t>zatéká do stávající střešní konstrukce krovů</t>
  </si>
  <si>
    <t>PD 2009</t>
  </si>
  <si>
    <t xml:space="preserve">investiční prostředky požadované pro rok 2010                 IV  </t>
  </si>
  <si>
    <t xml:space="preserve">neinvestiční prostředky požadované pro rok 2010   NIV </t>
  </si>
  <si>
    <t>Sdružení ozdravoven a léčeben okresu Trutnov</t>
  </si>
  <si>
    <t>ZD/10/409</t>
  </si>
  <si>
    <t>odstran.havar.stavu DO Karkulka - II.etapa</t>
  </si>
  <si>
    <t>účast SR 7.500,0 tis. Kč</t>
  </si>
  <si>
    <t>ZD/09/453</t>
  </si>
  <si>
    <t>Modernizace pokojů ve III.NP.DO Svatý Petr</t>
  </si>
  <si>
    <t>účast SR 2100 tis. Kč</t>
  </si>
  <si>
    <t>ZD/09/454</t>
  </si>
  <si>
    <t>Odstranění havarijního stavu JV křídla DO Království</t>
  </si>
  <si>
    <t>účast SR 3000 tis. Kč</t>
  </si>
  <si>
    <t>Oblastní nemocnice Rychnov n.K.a.s.</t>
  </si>
  <si>
    <t>ZD/10/406</t>
  </si>
  <si>
    <t>Rekonstrukce šaten pro personál v objektu RDG</t>
  </si>
  <si>
    <t>Oblastní nemocnice Náchod a.s.</t>
  </si>
  <si>
    <t>ZD/10/407</t>
  </si>
  <si>
    <t>Kompresor pro rozvod kyslíku pro nem. Broumov</t>
  </si>
  <si>
    <t>ZD/10/408</t>
  </si>
  <si>
    <t>Demolice objektu MTZ</t>
  </si>
  <si>
    <t>pol.</t>
  </si>
  <si>
    <t xml:space="preserve">Celkem </t>
  </si>
  <si>
    <t>odvětví: zdravotnictví</t>
  </si>
  <si>
    <t>Fond rozvoje a reprodukce ( FRR kap. 50 ) Královéhradeckého kraje v roce 2010  (v tis. Kč)</t>
  </si>
  <si>
    <t xml:space="preserve">inv.a neinv.
pr.po roce 2010   </t>
  </si>
  <si>
    <t>Sanace vlhkého zdiva</t>
  </si>
  <si>
    <t>dofinancování 2.etapy prací</t>
  </si>
  <si>
    <t>Gymnázium a Střední odborná škola, Jaroměř, Lužická 423</t>
  </si>
  <si>
    <t>Příloha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</si>
</sst>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sz val="12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u val="single"/>
      <sz val="11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12" fillId="0" borderId="15" xfId="46" applyNumberFormat="1" applyFont="1" applyBorder="1" applyAlignment="1">
      <alignment horizontal="center"/>
      <protection/>
    </xf>
    <xf numFmtId="3" fontId="12" fillId="0" borderId="16" xfId="46" applyNumberFormat="1" applyFont="1" applyBorder="1" applyAlignment="1">
      <alignment horizontal="center"/>
      <protection/>
    </xf>
    <xf numFmtId="3" fontId="12" fillId="0" borderId="17" xfId="46" applyNumberFormat="1" applyFont="1" applyBorder="1" applyAlignment="1">
      <alignment horizontal="center"/>
      <protection/>
    </xf>
    <xf numFmtId="164" fontId="12" fillId="0" borderId="17" xfId="0" applyNumberFormat="1" applyFont="1" applyFill="1" applyBorder="1" applyAlignment="1">
      <alignment/>
    </xf>
    <xf numFmtId="164" fontId="12" fillId="0" borderId="18" xfId="0" applyNumberFormat="1" applyFont="1" applyFill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9" xfId="0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164" fontId="15" fillId="0" borderId="17" xfId="0" applyNumberFormat="1" applyFont="1" applyFill="1" applyBorder="1" applyAlignment="1">
      <alignment/>
    </xf>
    <xf numFmtId="164" fontId="15" fillId="0" borderId="22" xfId="0" applyNumberFormat="1" applyFont="1" applyFill="1" applyBorder="1" applyAlignment="1">
      <alignment/>
    </xf>
    <xf numFmtId="164" fontId="15" fillId="0" borderId="23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164" fontId="12" fillId="33" borderId="17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164" fontId="15" fillId="0" borderId="20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2" fillId="0" borderId="0" xfId="46" applyNumberFormat="1" applyFont="1" applyBorder="1" applyAlignment="1">
      <alignment horizontal="center"/>
      <protection/>
    </xf>
    <xf numFmtId="0" fontId="12" fillId="0" borderId="25" xfId="0" applyFont="1" applyFill="1" applyBorder="1" applyAlignment="1">
      <alignment/>
    </xf>
    <xf numFmtId="3" fontId="14" fillId="33" borderId="18" xfId="0" applyNumberFormat="1" applyFont="1" applyFill="1" applyBorder="1" applyAlignment="1">
      <alignment/>
    </xf>
    <xf numFmtId="164" fontId="12" fillId="33" borderId="18" xfId="0" applyNumberFormat="1" applyFont="1" applyFill="1" applyBorder="1" applyAlignment="1">
      <alignment/>
    </xf>
    <xf numFmtId="164" fontId="15" fillId="33" borderId="18" xfId="0" applyNumberFormat="1" applyFont="1" applyFill="1" applyBorder="1" applyAlignment="1">
      <alignment/>
    </xf>
    <xf numFmtId="3" fontId="12" fillId="0" borderId="25" xfId="46" applyNumberFormat="1" applyFont="1" applyBorder="1" applyAlignment="1">
      <alignment horizontal="center"/>
      <protection/>
    </xf>
    <xf numFmtId="0" fontId="9" fillId="0" borderId="10" xfId="0" applyFont="1" applyFill="1" applyBorder="1" applyAlignment="1">
      <alignment horizontal="left"/>
    </xf>
    <xf numFmtId="3" fontId="14" fillId="0" borderId="20" xfId="46" applyNumberFormat="1" applyFont="1" applyFill="1" applyBorder="1" applyAlignment="1">
      <alignment vertical="top"/>
      <protection/>
    </xf>
    <xf numFmtId="3" fontId="14" fillId="0" borderId="17" xfId="46" applyNumberFormat="1" applyFont="1" applyFill="1" applyBorder="1" applyAlignment="1">
      <alignment vertical="top"/>
      <protection/>
    </xf>
    <xf numFmtId="3" fontId="14" fillId="0" borderId="21" xfId="46" applyNumberFormat="1" applyFont="1" applyFill="1" applyBorder="1" applyAlignment="1">
      <alignment vertical="top"/>
      <protection/>
    </xf>
    <xf numFmtId="3" fontId="14" fillId="33" borderId="18" xfId="46" applyNumberFormat="1" applyFont="1" applyFill="1" applyBorder="1" applyAlignment="1">
      <alignment vertical="top"/>
      <protection/>
    </xf>
    <xf numFmtId="164" fontId="12" fillId="0" borderId="23" xfId="0" applyNumberFormat="1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20" xfId="0" applyFont="1" applyBorder="1" applyAlignment="1">
      <alignment/>
    </xf>
    <xf numFmtId="3" fontId="14" fillId="0" borderId="17" xfId="0" applyNumberFormat="1" applyFont="1" applyBorder="1" applyAlignment="1">
      <alignment/>
    </xf>
    <xf numFmtId="0" fontId="12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wrapText="1"/>
    </xf>
    <xf numFmtId="164" fontId="12" fillId="0" borderId="25" xfId="46" applyNumberFormat="1" applyFont="1" applyFill="1" applyBorder="1" applyAlignment="1">
      <alignment vertical="top"/>
      <protection/>
    </xf>
    <xf numFmtId="164" fontId="14" fillId="0" borderId="26" xfId="46" applyNumberFormat="1" applyFont="1" applyFill="1" applyBorder="1" applyAlignment="1">
      <alignment vertical="top"/>
      <protection/>
    </xf>
    <xf numFmtId="164" fontId="13" fillId="33" borderId="23" xfId="46" applyNumberFormat="1" applyFont="1" applyFill="1" applyBorder="1" applyAlignment="1">
      <alignment vertical="top"/>
      <protection/>
    </xf>
    <xf numFmtId="164" fontId="12" fillId="33" borderId="22" xfId="46" applyNumberFormat="1" applyFont="1" applyFill="1" applyBorder="1" applyAlignment="1">
      <alignment vertical="top"/>
      <protection/>
    </xf>
    <xf numFmtId="0" fontId="13" fillId="0" borderId="27" xfId="0" applyFont="1" applyBorder="1" applyAlignment="1">
      <alignment/>
    </xf>
    <xf numFmtId="0" fontId="12" fillId="0" borderId="22" xfId="0" applyFont="1" applyBorder="1" applyAlignment="1">
      <alignment/>
    </xf>
    <xf numFmtId="0" fontId="7" fillId="0" borderId="0" xfId="0" applyFont="1" applyAlignment="1">
      <alignment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164" fontId="8" fillId="0" borderId="20" xfId="0" applyNumberFormat="1" applyFont="1" applyFill="1" applyBorder="1" applyAlignment="1">
      <alignment horizontal="right" vertical="center"/>
    </xf>
    <xf numFmtId="164" fontId="8" fillId="34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Border="1" applyAlignment="1">
      <alignment horizontal="right" vertical="center"/>
    </xf>
    <xf numFmtId="3" fontId="0" fillId="0" borderId="20" xfId="0" applyNumberFormat="1" applyFill="1" applyBorder="1" applyAlignment="1">
      <alignment horizontal="left" wrapText="1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164" fontId="8" fillId="0" borderId="28" xfId="0" applyNumberFormat="1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horizontal="left" wrapText="1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34" borderId="17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right" vertical="center"/>
    </xf>
    <xf numFmtId="164" fontId="0" fillId="34" borderId="20" xfId="0" applyNumberFormat="1" applyFont="1" applyFill="1" applyBorder="1" applyAlignment="1">
      <alignment horizontal="right" vertical="center"/>
    </xf>
    <xf numFmtId="164" fontId="0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6" fillId="0" borderId="24" xfId="0" applyFont="1" applyFill="1" applyBorder="1" applyAlignment="1">
      <alignment horizontal="left" vertical="center" wrapText="1"/>
    </xf>
    <xf numFmtId="164" fontId="7" fillId="34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Border="1" applyAlignment="1">
      <alignment wrapText="1"/>
    </xf>
    <xf numFmtId="49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8" fillId="34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wrapText="1"/>
    </xf>
    <xf numFmtId="0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left" wrapText="1"/>
    </xf>
    <xf numFmtId="0" fontId="4" fillId="0" borderId="15" xfId="0" applyFont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164" fontId="9" fillId="0" borderId="17" xfId="0" applyNumberFormat="1" applyFont="1" applyFill="1" applyBorder="1" applyAlignment="1">
      <alignment/>
    </xf>
    <xf numFmtId="164" fontId="9" fillId="34" borderId="17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 horizontal="left" wrapText="1"/>
    </xf>
    <xf numFmtId="0" fontId="0" fillId="0" borderId="2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" fontId="15" fillId="0" borderId="15" xfId="46" applyNumberFormat="1" applyFont="1" applyBorder="1" applyAlignment="1">
      <alignment horizontal="center"/>
      <protection/>
    </xf>
    <xf numFmtId="0" fontId="19" fillId="0" borderId="13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19" fillId="0" borderId="13" xfId="46" applyNumberFormat="1" applyFont="1" applyBorder="1" applyAlignment="1">
      <alignment horizontal="center"/>
      <protection/>
    </xf>
    <xf numFmtId="3" fontId="19" fillId="0" borderId="32" xfId="46" applyNumberFormat="1" applyFont="1" applyBorder="1" applyAlignment="1">
      <alignment horizontal="center"/>
      <protection/>
    </xf>
    <xf numFmtId="3" fontId="19" fillId="0" borderId="17" xfId="46" applyNumberFormat="1" applyFont="1" applyBorder="1" applyAlignment="1">
      <alignment horizontal="center"/>
      <protection/>
    </xf>
    <xf numFmtId="3" fontId="19" fillId="33" borderId="13" xfId="46" applyNumberFormat="1" applyFont="1" applyFill="1" applyBorder="1" applyAlignment="1">
      <alignment horizontal="center"/>
      <protection/>
    </xf>
    <xf numFmtId="0" fontId="19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3" fontId="19" fillId="33" borderId="17" xfId="46" applyNumberFormat="1" applyFont="1" applyFill="1" applyBorder="1" applyAlignment="1">
      <alignment horizontal="center"/>
      <protection/>
    </xf>
    <xf numFmtId="0" fontId="19" fillId="33" borderId="25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3" fontId="19" fillId="0" borderId="18" xfId="46" applyNumberFormat="1" applyFont="1" applyBorder="1" applyAlignment="1">
      <alignment horizontal="center"/>
      <protection/>
    </xf>
    <xf numFmtId="0" fontId="19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3" fontId="19" fillId="33" borderId="17" xfId="46" applyNumberFormat="1" applyFont="1" applyFill="1" applyBorder="1" applyAlignment="1">
      <alignment horizontal="center"/>
      <protection/>
    </xf>
    <xf numFmtId="3" fontId="12" fillId="0" borderId="14" xfId="46" applyNumberFormat="1" applyFont="1" applyBorder="1" applyAlignment="1">
      <alignment horizontal="center"/>
      <protection/>
    </xf>
    <xf numFmtId="3" fontId="19" fillId="33" borderId="18" xfId="46" applyNumberFormat="1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3" fontId="12" fillId="0" borderId="18" xfId="46" applyNumberFormat="1" applyFont="1" applyBorder="1" applyAlignment="1">
      <alignment horizontal="center"/>
      <protection/>
    </xf>
    <xf numFmtId="3" fontId="19" fillId="0" borderId="14" xfId="46" applyNumberFormat="1" applyFont="1" applyBorder="1" applyAlignment="1">
      <alignment horizontal="center"/>
      <protection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19" fillId="33" borderId="13" xfId="46" applyNumberFormat="1" applyFont="1" applyFill="1" applyBorder="1" applyAlignment="1">
      <alignment horizontal="center"/>
      <protection/>
    </xf>
    <xf numFmtId="3" fontId="19" fillId="33" borderId="17" xfId="46" applyNumberFormat="1" applyFont="1" applyFill="1" applyBorder="1" applyAlignment="1">
      <alignment horizontal="center"/>
      <protection/>
    </xf>
    <xf numFmtId="0" fontId="19" fillId="0" borderId="32" xfId="0" applyNumberFormat="1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164" fontId="9" fillId="34" borderId="11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a - podklad k rozpočtu pro rok 20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3" zoomScaleNormal="83" zoomScaleSheetLayoutView="65" zoomScalePageLayoutView="0" workbookViewId="0" topLeftCell="A1">
      <selection activeCell="K2" sqref="K2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5.421875" style="0" customWidth="1"/>
    <col min="4" max="4" width="5.28125" style="0" customWidth="1"/>
    <col min="5" max="5" width="5.00390625" style="0" customWidth="1"/>
    <col min="6" max="6" width="65.421875" style="0" customWidth="1"/>
    <col min="7" max="7" width="13.7109375" style="0" customWidth="1"/>
    <col min="8" max="8" width="15.00390625" style="0" customWidth="1"/>
    <col min="9" max="9" width="8.421875" style="0" customWidth="1"/>
    <col min="10" max="10" width="16.7109375" style="0" hidden="1" customWidth="1"/>
    <col min="11" max="11" width="53.7109375" style="0" customWidth="1"/>
  </cols>
  <sheetData>
    <row r="1" spans="1:11" ht="15">
      <c r="A1" s="17"/>
      <c r="K1" s="18" t="s">
        <v>69</v>
      </c>
    </row>
    <row r="2" spans="1:11" ht="21.75" customHeight="1">
      <c r="A2" s="13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ht="15" customHeight="1">
      <c r="A3" s="151" t="s">
        <v>8</v>
      </c>
      <c r="B3" s="4"/>
      <c r="C3" s="3"/>
      <c r="D3" s="3"/>
      <c r="E3" s="3"/>
      <c r="F3" s="3"/>
      <c r="G3" s="20"/>
      <c r="H3" s="21"/>
      <c r="I3" s="20"/>
    </row>
    <row r="4" spans="1:11" ht="8.25" customHeight="1" thickBot="1">
      <c r="A4" s="2"/>
      <c r="F4" s="5"/>
      <c r="J4" s="3"/>
      <c r="K4" s="18"/>
    </row>
    <row r="5" spans="1:11" ht="75.75" customHeight="1" thickBot="1">
      <c r="A5" s="130" t="s">
        <v>2</v>
      </c>
      <c r="B5" s="131" t="s">
        <v>3</v>
      </c>
      <c r="C5" s="133" t="s">
        <v>4</v>
      </c>
      <c r="D5" s="135" t="s">
        <v>5</v>
      </c>
      <c r="E5" s="132" t="s">
        <v>61</v>
      </c>
      <c r="F5" s="6" t="s">
        <v>6</v>
      </c>
      <c r="G5" s="15" t="s">
        <v>11</v>
      </c>
      <c r="H5" s="15" t="s">
        <v>12</v>
      </c>
      <c r="I5" s="14" t="s">
        <v>65</v>
      </c>
      <c r="J5" s="15" t="s">
        <v>0</v>
      </c>
      <c r="K5" s="16" t="s">
        <v>1</v>
      </c>
    </row>
    <row r="6" spans="1:11" ht="17.25" customHeight="1">
      <c r="A6" s="23"/>
      <c r="B6" s="23"/>
      <c r="C6" s="162">
        <v>94</v>
      </c>
      <c r="D6" s="164">
        <v>3122</v>
      </c>
      <c r="E6" s="137"/>
      <c r="F6" s="62" t="s">
        <v>17</v>
      </c>
      <c r="G6" s="31"/>
      <c r="H6" s="42"/>
      <c r="I6" s="40"/>
      <c r="J6" s="40"/>
      <c r="K6" s="41" t="s">
        <v>32</v>
      </c>
    </row>
    <row r="7" spans="1:11" ht="17.25" customHeight="1" thickBot="1">
      <c r="A7" s="22"/>
      <c r="B7" s="136" t="s">
        <v>16</v>
      </c>
      <c r="C7" s="163"/>
      <c r="D7" s="165"/>
      <c r="E7" s="139">
        <v>6351</v>
      </c>
      <c r="F7" s="45" t="s">
        <v>18</v>
      </c>
      <c r="G7" s="32">
        <v>5300</v>
      </c>
      <c r="H7" s="43"/>
      <c r="I7" s="25"/>
      <c r="J7" s="25"/>
      <c r="K7" s="34" t="s">
        <v>26</v>
      </c>
    </row>
    <row r="8" spans="1:11" ht="33" customHeight="1">
      <c r="A8" s="23"/>
      <c r="B8" s="23"/>
      <c r="C8" s="140"/>
      <c r="D8" s="141"/>
      <c r="E8" s="140"/>
      <c r="F8" s="63" t="s">
        <v>27</v>
      </c>
      <c r="G8" s="51"/>
      <c r="H8" s="31"/>
      <c r="I8" s="40"/>
      <c r="J8" s="40"/>
      <c r="K8" s="41" t="s">
        <v>30</v>
      </c>
    </row>
    <row r="9" spans="1:11" ht="17.25" customHeight="1" thickBot="1">
      <c r="A9" s="22"/>
      <c r="B9" s="22"/>
      <c r="C9" s="142">
        <v>21</v>
      </c>
      <c r="D9" s="138">
        <v>3114</v>
      </c>
      <c r="E9" s="139">
        <v>6351</v>
      </c>
      <c r="F9" s="64" t="s">
        <v>28</v>
      </c>
      <c r="G9" s="52">
        <v>900</v>
      </c>
      <c r="H9" s="32"/>
      <c r="I9" s="25"/>
      <c r="J9" s="25"/>
      <c r="K9" s="34" t="s">
        <v>29</v>
      </c>
    </row>
    <row r="10" spans="1:11" ht="17.25" customHeight="1">
      <c r="A10" s="23"/>
      <c r="B10" s="23"/>
      <c r="C10" s="140"/>
      <c r="D10" s="141"/>
      <c r="E10" s="140"/>
      <c r="F10" s="62" t="s">
        <v>13</v>
      </c>
      <c r="G10" s="51"/>
      <c r="H10" s="31"/>
      <c r="I10" s="40"/>
      <c r="J10" s="40"/>
      <c r="K10" s="41" t="s">
        <v>33</v>
      </c>
    </row>
    <row r="11" spans="1:11" ht="17.25" customHeight="1" thickBot="1">
      <c r="A11" s="22"/>
      <c r="B11" s="22"/>
      <c r="C11" s="142">
        <v>1</v>
      </c>
      <c r="D11" s="138">
        <v>3221</v>
      </c>
      <c r="E11" s="139">
        <v>6351</v>
      </c>
      <c r="F11" s="64" t="s">
        <v>31</v>
      </c>
      <c r="G11" s="52">
        <v>3000</v>
      </c>
      <c r="H11" s="32"/>
      <c r="I11" s="25"/>
      <c r="J11" s="25"/>
      <c r="K11" s="34" t="s">
        <v>34</v>
      </c>
    </row>
    <row r="12" spans="1:11" ht="17.25" customHeight="1">
      <c r="A12" s="23"/>
      <c r="B12" s="23"/>
      <c r="C12" s="143"/>
      <c r="D12" s="144"/>
      <c r="E12" s="145"/>
      <c r="F12" s="65" t="s">
        <v>19</v>
      </c>
      <c r="G12" s="51"/>
      <c r="H12" s="42"/>
      <c r="I12" s="40"/>
      <c r="J12" s="40"/>
      <c r="K12" s="36" t="s">
        <v>35</v>
      </c>
    </row>
    <row r="13" spans="1:11" ht="17.25" customHeight="1" thickBot="1">
      <c r="A13" s="22"/>
      <c r="B13" s="22"/>
      <c r="C13" s="146">
        <v>68</v>
      </c>
      <c r="D13" s="138">
        <v>3121</v>
      </c>
      <c r="E13" s="139">
        <v>5331</v>
      </c>
      <c r="F13" s="64" t="s">
        <v>20</v>
      </c>
      <c r="G13" s="52"/>
      <c r="H13" s="43">
        <v>800</v>
      </c>
      <c r="I13" s="25"/>
      <c r="J13" s="25"/>
      <c r="K13" s="35"/>
    </row>
    <row r="14" spans="1:11" ht="17.25" customHeight="1">
      <c r="A14" s="23"/>
      <c r="B14" s="23"/>
      <c r="C14" s="143"/>
      <c r="D14" s="144"/>
      <c r="E14" s="145"/>
      <c r="F14" s="66" t="s">
        <v>24</v>
      </c>
      <c r="G14" s="51"/>
      <c r="H14" s="42"/>
      <c r="I14" s="40"/>
      <c r="J14" s="26"/>
      <c r="K14" s="41" t="s">
        <v>36</v>
      </c>
    </row>
    <row r="15" spans="1:11" ht="17.25" customHeight="1" thickBot="1">
      <c r="A15" s="22"/>
      <c r="B15" s="22"/>
      <c r="C15" s="146">
        <v>72</v>
      </c>
      <c r="D15" s="147">
        <v>3122</v>
      </c>
      <c r="E15" s="139">
        <v>6351</v>
      </c>
      <c r="F15" s="67" t="s">
        <v>25</v>
      </c>
      <c r="G15" s="54">
        <v>900</v>
      </c>
      <c r="H15" s="46"/>
      <c r="I15" s="47"/>
      <c r="J15" s="47"/>
      <c r="K15" s="48"/>
    </row>
    <row r="16" spans="1:11" ht="17.25" customHeight="1">
      <c r="A16" s="60"/>
      <c r="B16" s="28"/>
      <c r="C16" s="148"/>
      <c r="D16" s="61"/>
      <c r="E16" s="148"/>
      <c r="F16" s="68" t="s">
        <v>21</v>
      </c>
      <c r="G16" s="58"/>
      <c r="H16" s="58"/>
      <c r="I16" s="40"/>
      <c r="J16" s="40"/>
      <c r="K16" s="55" t="s">
        <v>37</v>
      </c>
    </row>
    <row r="17" spans="1:11" ht="17.25" customHeight="1" thickBot="1">
      <c r="A17" s="27"/>
      <c r="B17" s="27"/>
      <c r="C17" s="139">
        <v>101</v>
      </c>
      <c r="D17" s="147">
        <v>3124</v>
      </c>
      <c r="E17" s="139">
        <v>6351</v>
      </c>
      <c r="F17" s="69" t="s">
        <v>22</v>
      </c>
      <c r="G17" s="59">
        <v>2000</v>
      </c>
      <c r="H17" s="57"/>
      <c r="I17" s="25"/>
      <c r="J17" s="25"/>
      <c r="K17" s="56" t="s">
        <v>15</v>
      </c>
    </row>
    <row r="18" spans="1:11" ht="17.25" customHeight="1">
      <c r="A18" s="23"/>
      <c r="B18" s="29"/>
      <c r="C18" s="143"/>
      <c r="D18" s="141"/>
      <c r="E18" s="140"/>
      <c r="F18" s="63" t="s">
        <v>14</v>
      </c>
      <c r="G18" s="31"/>
      <c r="H18" s="42"/>
      <c r="I18" s="40"/>
      <c r="J18" s="40"/>
      <c r="K18" s="41" t="s">
        <v>38</v>
      </c>
    </row>
    <row r="19" spans="1:11" ht="17.25" customHeight="1" thickBot="1">
      <c r="A19" s="22"/>
      <c r="B19" s="27"/>
      <c r="C19" s="146">
        <v>12</v>
      </c>
      <c r="D19" s="138">
        <v>3122</v>
      </c>
      <c r="E19" s="139">
        <v>6351</v>
      </c>
      <c r="F19" s="64" t="s">
        <v>10</v>
      </c>
      <c r="G19" s="32">
        <v>2100</v>
      </c>
      <c r="H19" s="43"/>
      <c r="I19" s="25"/>
      <c r="J19" s="25"/>
      <c r="K19" s="34"/>
    </row>
    <row r="20" spans="1:11" ht="17.25" customHeight="1">
      <c r="A20" s="153"/>
      <c r="B20" s="159"/>
      <c r="C20" s="154"/>
      <c r="D20" s="155"/>
      <c r="E20" s="156"/>
      <c r="F20" s="30" t="s">
        <v>68</v>
      </c>
      <c r="G20" s="31"/>
      <c r="H20" s="42"/>
      <c r="I20" s="40"/>
      <c r="J20" s="40"/>
      <c r="K20" s="41" t="s">
        <v>67</v>
      </c>
    </row>
    <row r="21" spans="1:11" ht="17.25" customHeight="1" thickBot="1">
      <c r="A21" s="22"/>
      <c r="B21" s="160"/>
      <c r="C21" s="152">
        <v>39</v>
      </c>
      <c r="D21" s="138">
        <v>3121</v>
      </c>
      <c r="E21" s="139">
        <v>6351</v>
      </c>
      <c r="F21" s="64" t="s">
        <v>66</v>
      </c>
      <c r="G21" s="32">
        <v>2200</v>
      </c>
      <c r="H21" s="43"/>
      <c r="I21" s="25"/>
      <c r="J21" s="25"/>
      <c r="K21" s="34"/>
    </row>
    <row r="22" spans="1:11" ht="17.25" customHeight="1">
      <c r="A22" s="157"/>
      <c r="B22" s="44"/>
      <c r="C22" s="149"/>
      <c r="D22" s="158"/>
      <c r="E22" s="149"/>
      <c r="F22" s="30" t="s">
        <v>7</v>
      </c>
      <c r="G22" s="53"/>
      <c r="H22" s="33"/>
      <c r="I22" s="39"/>
      <c r="J22" s="39"/>
      <c r="K22" s="161" t="s">
        <v>39</v>
      </c>
    </row>
    <row r="23" spans="1:11" ht="17.25" customHeight="1" thickBot="1">
      <c r="A23" s="24"/>
      <c r="B23" s="49"/>
      <c r="C23" s="142">
        <v>119</v>
      </c>
      <c r="D23" s="147">
        <v>3123</v>
      </c>
      <c r="E23" s="150">
        <v>5331</v>
      </c>
      <c r="F23" s="45" t="s">
        <v>23</v>
      </c>
      <c r="G23" s="52"/>
      <c r="H23" s="37">
        <v>2800</v>
      </c>
      <c r="I23" s="38"/>
      <c r="J23" s="26"/>
      <c r="K23" s="34" t="s">
        <v>40</v>
      </c>
    </row>
    <row r="24" spans="1:11" ht="18" customHeight="1" thickBot="1">
      <c r="A24" s="7"/>
      <c r="B24" s="7"/>
      <c r="C24" s="7"/>
      <c r="D24" s="7"/>
      <c r="E24" s="7"/>
      <c r="F24" s="50" t="s">
        <v>9</v>
      </c>
      <c r="G24" s="9">
        <f>SUM(G6:G23)</f>
        <v>16400</v>
      </c>
      <c r="H24" s="9">
        <f>SUM(H6:H23)</f>
        <v>3600</v>
      </c>
      <c r="I24" s="9"/>
      <c r="J24" s="8"/>
      <c r="K24" s="19"/>
    </row>
    <row r="25" spans="1:11" ht="18" customHeight="1" thickBot="1">
      <c r="A25" s="7"/>
      <c r="B25" s="7"/>
      <c r="C25" s="7"/>
      <c r="D25" s="7"/>
      <c r="E25" s="7"/>
      <c r="F25" s="7"/>
      <c r="G25" s="166">
        <f>G24+H24</f>
        <v>20000</v>
      </c>
      <c r="H25" s="167"/>
      <c r="I25" s="11"/>
      <c r="J25" s="11"/>
      <c r="K25" s="12"/>
    </row>
    <row r="26" spans="1:11" ht="15.75" customHeight="1">
      <c r="A26" s="151" t="s">
        <v>63</v>
      </c>
      <c r="B26" s="3"/>
      <c r="C26" s="4"/>
      <c r="D26" s="3"/>
      <c r="E26" s="3"/>
      <c r="F26" s="3"/>
      <c r="G26" s="20"/>
      <c r="H26" s="20"/>
      <c r="I26" s="20"/>
      <c r="J26" s="21"/>
      <c r="K26" s="20"/>
    </row>
    <row r="27" spans="1:8" ht="8.25" customHeight="1" thickBot="1">
      <c r="A27" s="61"/>
      <c r="F27" s="5"/>
      <c r="G27" s="70"/>
      <c r="H27" s="70"/>
    </row>
    <row r="28" spans="1:11" ht="77.25" customHeight="1" thickBot="1">
      <c r="A28" s="130" t="s">
        <v>2</v>
      </c>
      <c r="B28" s="131" t="s">
        <v>3</v>
      </c>
      <c r="C28" s="131" t="s">
        <v>4</v>
      </c>
      <c r="D28" s="134" t="s">
        <v>5</v>
      </c>
      <c r="E28" s="134" t="s">
        <v>61</v>
      </c>
      <c r="F28" s="6" t="s">
        <v>6</v>
      </c>
      <c r="G28" s="15" t="s">
        <v>41</v>
      </c>
      <c r="H28" s="15" t="s">
        <v>42</v>
      </c>
      <c r="I28" s="14" t="s">
        <v>65</v>
      </c>
      <c r="J28" s="15" t="s">
        <v>0</v>
      </c>
      <c r="K28" s="14" t="s">
        <v>1</v>
      </c>
    </row>
    <row r="29" spans="1:11" ht="15.75" customHeight="1">
      <c r="A29" s="71"/>
      <c r="B29" s="72"/>
      <c r="C29" s="72"/>
      <c r="D29" s="72"/>
      <c r="E29" s="72"/>
      <c r="F29" s="73" t="s">
        <v>43</v>
      </c>
      <c r="G29" s="75"/>
      <c r="H29" s="75"/>
      <c r="I29" s="74"/>
      <c r="J29" s="76"/>
      <c r="K29" s="77"/>
    </row>
    <row r="30" spans="1:11" ht="15.75" customHeight="1">
      <c r="A30" s="78">
        <v>1</v>
      </c>
      <c r="B30" s="79" t="s">
        <v>44</v>
      </c>
      <c r="C30" s="80">
        <v>7</v>
      </c>
      <c r="D30" s="80">
        <v>3626</v>
      </c>
      <c r="E30" s="80">
        <v>6121</v>
      </c>
      <c r="F30" s="81" t="s">
        <v>45</v>
      </c>
      <c r="G30" s="82">
        <v>481</v>
      </c>
      <c r="H30" s="82"/>
      <c r="I30" s="82"/>
      <c r="J30" s="82">
        <v>9539</v>
      </c>
      <c r="K30" s="83" t="s">
        <v>46</v>
      </c>
    </row>
    <row r="31" spans="1:11" ht="15.75" customHeight="1">
      <c r="A31" s="84"/>
      <c r="B31" s="79" t="s">
        <v>44</v>
      </c>
      <c r="C31" s="85">
        <v>7</v>
      </c>
      <c r="D31" s="85">
        <v>3526</v>
      </c>
      <c r="E31" s="85">
        <v>5137</v>
      </c>
      <c r="F31" s="81" t="s">
        <v>45</v>
      </c>
      <c r="G31" s="86"/>
      <c r="H31" s="86">
        <v>1519</v>
      </c>
      <c r="I31" s="86"/>
      <c r="J31" s="86"/>
      <c r="K31" s="87"/>
    </row>
    <row r="32" spans="1:11" ht="15.75" customHeight="1">
      <c r="A32" s="78">
        <v>2</v>
      </c>
      <c r="B32" s="79" t="s">
        <v>47</v>
      </c>
      <c r="C32" s="80">
        <v>7</v>
      </c>
      <c r="D32" s="80">
        <v>3626</v>
      </c>
      <c r="E32" s="80">
        <v>6121</v>
      </c>
      <c r="F32" s="81" t="s">
        <v>48</v>
      </c>
      <c r="G32" s="82">
        <v>772</v>
      </c>
      <c r="H32" s="82"/>
      <c r="I32" s="82"/>
      <c r="J32" s="82">
        <v>3772</v>
      </c>
      <c r="K32" s="83" t="s">
        <v>49</v>
      </c>
    </row>
    <row r="33" spans="1:11" ht="15.75" customHeight="1" thickBot="1">
      <c r="A33" s="88">
        <v>3</v>
      </c>
      <c r="B33" s="89" t="s">
        <v>50</v>
      </c>
      <c r="C33" s="91">
        <v>7</v>
      </c>
      <c r="D33" s="85">
        <v>3526</v>
      </c>
      <c r="E33" s="90">
        <v>6121</v>
      </c>
      <c r="F33" s="92" t="s">
        <v>51</v>
      </c>
      <c r="G33" s="94">
        <v>912</v>
      </c>
      <c r="H33" s="94">
        <v>0</v>
      </c>
      <c r="I33" s="93"/>
      <c r="J33" s="95">
        <v>3912</v>
      </c>
      <c r="K33" s="96" t="s">
        <v>52</v>
      </c>
    </row>
    <row r="34" spans="1:11" ht="15.75" customHeight="1">
      <c r="A34" s="97"/>
      <c r="B34" s="98"/>
      <c r="C34" s="98"/>
      <c r="D34" s="98"/>
      <c r="E34" s="98"/>
      <c r="F34" s="73" t="s">
        <v>53</v>
      </c>
      <c r="G34" s="100"/>
      <c r="H34" s="100"/>
      <c r="I34" s="99"/>
      <c r="J34" s="101"/>
      <c r="K34" s="102"/>
    </row>
    <row r="35" spans="1:11" ht="15.75" customHeight="1" thickBot="1">
      <c r="A35" s="103">
        <v>4</v>
      </c>
      <c r="B35" s="104" t="s">
        <v>54</v>
      </c>
      <c r="C35" s="103">
        <v>94</v>
      </c>
      <c r="D35" s="103">
        <v>3522</v>
      </c>
      <c r="E35" s="103">
        <v>6121</v>
      </c>
      <c r="F35" s="105" t="s">
        <v>55</v>
      </c>
      <c r="G35" s="94">
        <v>1300</v>
      </c>
      <c r="H35" s="94">
        <v>0</v>
      </c>
      <c r="I35" s="93"/>
      <c r="J35" s="93">
        <v>1300</v>
      </c>
      <c r="K35" s="106"/>
    </row>
    <row r="36" spans="1:11" ht="15.75" customHeight="1">
      <c r="A36" s="107"/>
      <c r="B36" s="108"/>
      <c r="C36" s="107"/>
      <c r="D36" s="107"/>
      <c r="E36" s="107"/>
      <c r="F36" s="109" t="s">
        <v>56</v>
      </c>
      <c r="G36" s="110"/>
      <c r="H36" s="75"/>
      <c r="I36" s="74"/>
      <c r="J36" s="74"/>
      <c r="K36" s="111"/>
    </row>
    <row r="37" spans="1:11" ht="15.75" customHeight="1">
      <c r="A37" s="128">
        <v>5</v>
      </c>
      <c r="B37" s="112" t="s">
        <v>57</v>
      </c>
      <c r="C37" s="113">
        <v>93</v>
      </c>
      <c r="D37" s="113">
        <v>3522</v>
      </c>
      <c r="E37" s="113">
        <v>6313</v>
      </c>
      <c r="F37" s="114" t="s">
        <v>58</v>
      </c>
      <c r="G37" s="116">
        <v>645</v>
      </c>
      <c r="H37" s="116">
        <v>0</v>
      </c>
      <c r="I37" s="115"/>
      <c r="J37" s="115">
        <v>645</v>
      </c>
      <c r="K37" s="117"/>
    </row>
    <row r="38" spans="1:11" ht="15.75" customHeight="1" thickBot="1">
      <c r="A38" s="118">
        <v>6</v>
      </c>
      <c r="B38" s="129" t="s">
        <v>59</v>
      </c>
      <c r="C38" s="119">
        <v>93</v>
      </c>
      <c r="D38" s="119">
        <v>3522</v>
      </c>
      <c r="E38" s="119">
        <v>6121</v>
      </c>
      <c r="F38" s="120" t="s">
        <v>60</v>
      </c>
      <c r="G38" s="93">
        <v>2000</v>
      </c>
      <c r="H38" s="93">
        <v>0</v>
      </c>
      <c r="I38" s="93"/>
      <c r="J38" s="93">
        <v>2050</v>
      </c>
      <c r="K38" s="121"/>
    </row>
    <row r="39" spans="1:11" ht="15.75" customHeight="1" thickBot="1">
      <c r="A39" s="122"/>
      <c r="B39" s="123"/>
      <c r="C39" s="123"/>
      <c r="D39" s="123"/>
      <c r="E39" s="123"/>
      <c r="F39" s="124" t="s">
        <v>62</v>
      </c>
      <c r="G39" s="126">
        <f>SUM(G30:G38)</f>
        <v>6110</v>
      </c>
      <c r="H39" s="126">
        <f>SUM(H30:H38)</f>
        <v>1519</v>
      </c>
      <c r="I39" s="125"/>
      <c r="J39" s="125">
        <f>SUM(J29:J38)</f>
        <v>21218</v>
      </c>
      <c r="K39" s="127"/>
    </row>
    <row r="40" spans="1:10" ht="15.75" customHeight="1" thickBot="1">
      <c r="A40" s="61"/>
      <c r="B40" s="7"/>
      <c r="C40" s="7"/>
      <c r="D40" s="7"/>
      <c r="E40" s="7"/>
      <c r="F40" s="10"/>
      <c r="G40" s="166">
        <f>G39+H39</f>
        <v>7629</v>
      </c>
      <c r="H40" s="167"/>
      <c r="I40" s="11"/>
      <c r="J40" s="11"/>
    </row>
  </sheetData>
  <sheetProtection/>
  <mergeCells count="4">
    <mergeCell ref="C6:C7"/>
    <mergeCell ref="D6:D7"/>
    <mergeCell ref="G40:H40"/>
    <mergeCell ref="G25:H25"/>
  </mergeCells>
  <printOptions/>
  <pageMargins left="0.5118110236220472" right="0.31496062992125984" top="0.3937007874015748" bottom="0.1968503937007874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841</cp:lastModifiedBy>
  <cp:lastPrinted>2010-02-19T09:03:36Z</cp:lastPrinted>
  <dcterms:created xsi:type="dcterms:W3CDTF">2005-11-22T07:57:27Z</dcterms:created>
  <dcterms:modified xsi:type="dcterms:W3CDTF">2010-02-19T09:42:34Z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494634191</vt:i4>
  </property>
  <property fmtid="{D5CDD505-2E9C-101B-9397-08002B2CF9AE}" pid="3" name="_EmailSubject">
    <vt:lpwstr/>
  </property>
  <property fmtid="{D5CDD505-2E9C-101B-9397-08002B2CF9AE}" pid="4" name="_AuthorEmail">
    <vt:lpwstr>vjanderova@kr-kralovehradecky.cz</vt:lpwstr>
  </property>
  <property fmtid="{D5CDD505-2E9C-101B-9397-08002B2CF9AE}" pid="5" name="_AuthorEmailDisplayName">
    <vt:lpwstr>Janderová Veronika</vt:lpwstr>
  </property>
  <property fmtid="{D5CDD505-2E9C-101B-9397-08002B2CF9AE}" pid="6" name="_PreviousAdHocReviewCycleID">
    <vt:i4>981649202</vt:i4>
  </property>
  <property fmtid="{D5CDD505-2E9C-101B-9397-08002B2CF9AE}" pid="7" name="_ReviewingToolsShownOnce">
    <vt:lpwstr/>
  </property>
</Properties>
</file>