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8" windowHeight="8316" activeTab="1"/>
  </bookViews>
  <sheets>
    <sheet name="4. ZR " sheetId="1" r:id="rId1"/>
    <sheet name="4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<sst xmlns="http://schemas.openxmlformats.org/spreadsheetml/2006/main" count="100" uniqueCount="45">
  <si>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</si>
  <si>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</si>
  <si>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</si>
  <si>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</si>
  <si>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</si>
  <si>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</si>
  <si>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</si>
  <si>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</si>
  <si>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</si>
  <si>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</si>
  <si>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</si>
  <si>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</si>
  <si>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</si>
  <si>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</si>
  <si>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</si>
  <si>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</si>
  <si>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</si>
  <si>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</si>
  <si>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</si>
  <si>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</si>
  <si>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</si>
  <si>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</si>
  <si>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</si>
  <si>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</si>
  <si>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</si>
  <si>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</si>
  <si>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</si>
  <si>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</si>
  <si>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</si>
  <si>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</si>
  <si>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</si>
  <si>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</si>
  <si>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</si>
  <si>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</si>
  <si>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</si>
  <si>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</si>
  <si>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</si>
  <si>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>Transfery obchodním společnostem na rok 2020</t>
  </si>
  <si>
    <t xml:space="preserve">Oblastní nemocnice Jičín a.s.        
   </t>
  </si>
  <si>
    <t xml:space="preserve">Oblastní nemocnice Náchod a.s.    </t>
  </si>
  <si>
    <t>po 3. změně rozpočtu 
pol. 5213</t>
  </si>
  <si>
    <t>po 3. změně rozpočtu 
pol. 6313</t>
  </si>
  <si>
    <t>po 4. změně rozpočtu 
pol. 5213</t>
  </si>
  <si>
    <t>po 4. změně rozpočtu 
pol. 6313</t>
  </si>
  <si>
    <t>pozměňovací návrh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</si>
</sst>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8" applyNumberFormat="1" applyFont="1" applyBorder="1" applyAlignment="1">
      <alignment/>
    </xf>
    <xf numFmtId="168" fontId="5" fillId="0" borderId="10" xfId="38" applyNumberFormat="1" applyFont="1" applyBorder="1" applyAlignment="1">
      <alignment/>
    </xf>
    <xf numFmtId="164" fontId="4" fillId="0" borderId="11" xfId="3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8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/>
    </xf>
    <xf numFmtId="41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68" fontId="5" fillId="0" borderId="10" xfId="38" applyNumberFormat="1" applyFont="1" applyBorder="1" applyAlignment="1">
      <alignment wrapText="1"/>
    </xf>
    <xf numFmtId="168" fontId="5" fillId="0" borderId="26" xfId="38" applyNumberFormat="1" applyFont="1" applyBorder="1" applyAlignment="1">
      <alignment/>
    </xf>
    <xf numFmtId="168" fontId="4" fillId="0" borderId="27" xfId="38" applyNumberFormat="1" applyFont="1" applyBorder="1" applyAlignment="1">
      <alignment vertical="center"/>
    </xf>
    <xf numFmtId="168" fontId="5" fillId="0" borderId="26" xfId="38" applyNumberFormat="1" applyFont="1" applyBorder="1" applyAlignment="1">
      <alignment/>
    </xf>
    <xf numFmtId="168" fontId="5" fillId="0" borderId="27" xfId="38" applyNumberFormat="1" applyFont="1" applyBorder="1" applyAlignment="1">
      <alignment/>
    </xf>
    <xf numFmtId="168" fontId="5" fillId="0" borderId="12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/>
    </xf>
    <xf numFmtId="41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4" width="12.57421875" style="0" customWidth="1"/>
    <col min="5" max="5" width="11.8515625" style="0" customWidth="1"/>
    <col min="6" max="6" width="11.7109375" style="0" hidden="1" customWidth="1"/>
    <col min="7" max="7" width="13.7109375" style="0" customWidth="1"/>
    <col min="8" max="8" width="13.140625" style="0" customWidth="1"/>
    <col min="9" max="9" width="13.8515625" style="0" customWidth="1"/>
    <col min="10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49" t="s">
        <v>1</v>
      </c>
      <c r="B7" s="52" t="s">
        <v>8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.75" thickBot="1">
      <c r="A9" s="51"/>
      <c r="B9" s="54"/>
      <c r="C9" s="57"/>
      <c r="D9" s="22" t="s">
        <v>40</v>
      </c>
      <c r="E9" s="22" t="s">
        <v>35</v>
      </c>
      <c r="F9" s="22" t="s">
        <v>9</v>
      </c>
      <c r="G9" s="22" t="s">
        <v>42</v>
      </c>
      <c r="H9" s="22" t="s">
        <v>41</v>
      </c>
      <c r="I9" s="22" t="s">
        <v>35</v>
      </c>
      <c r="J9" s="22" t="s">
        <v>43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74818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74818</v>
      </c>
      <c r="H13" s="8">
        <f t="shared" si="1"/>
        <v>24000</v>
      </c>
      <c r="I13" s="8">
        <f t="shared" si="1"/>
        <v>0</v>
      </c>
      <c r="J13" s="8">
        <f t="shared" si="1"/>
        <v>24000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74818</v>
      </c>
      <c r="E15" s="45"/>
      <c r="F15" s="45"/>
      <c r="G15" s="45">
        <f>D15+E15+F15</f>
        <v>74818</v>
      </c>
      <c r="H15" s="45">
        <v>24000</v>
      </c>
      <c r="I15" s="45"/>
      <c r="J15" s="45">
        <f>H15+I15</f>
        <v>24000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311542.65</v>
      </c>
      <c r="E17" s="33">
        <f t="shared" si="2"/>
        <v>0</v>
      </c>
      <c r="F17" s="31">
        <f t="shared" si="2"/>
        <v>0</v>
      </c>
      <c r="G17" s="31">
        <f t="shared" si="2"/>
        <v>311542.65</v>
      </c>
      <c r="H17" s="31">
        <f t="shared" si="2"/>
        <v>5525.07</v>
      </c>
      <c r="I17" s="31">
        <f t="shared" si="2"/>
        <v>0</v>
      </c>
      <c r="J17" s="31">
        <f t="shared" si="2"/>
        <v>5525.07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9" t="s">
        <v>38</v>
      </c>
      <c r="D19" s="34">
        <v>81183.39</v>
      </c>
      <c r="E19" s="34"/>
      <c r="F19" s="34"/>
      <c r="G19" s="34">
        <f aca="true" t="shared" si="3" ref="G19:G24">D19+E19+F19</f>
        <v>81183.39</v>
      </c>
      <c r="H19" s="34">
        <v>1775.07</v>
      </c>
      <c r="I19" s="34"/>
      <c r="J19" s="34">
        <f aca="true" t="shared" si="4" ref="J19:J24">H19+I19</f>
        <v>1775.07</v>
      </c>
    </row>
    <row r="20" spans="1:10" ht="12.75">
      <c r="A20" s="27">
        <v>3522</v>
      </c>
      <c r="B20" s="18" t="s">
        <v>27</v>
      </c>
      <c r="C20" s="7" t="s">
        <v>39</v>
      </c>
      <c r="D20" s="34">
        <v>133808.37</v>
      </c>
      <c r="E20" s="34"/>
      <c r="F20" s="34"/>
      <c r="G20" s="34">
        <f t="shared" si="3"/>
        <v>133808.37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31</v>
      </c>
      <c r="C21" s="39" t="s">
        <v>21</v>
      </c>
      <c r="D21" s="34">
        <v>0</v>
      </c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4">
        <v>61843.37</v>
      </c>
      <c r="E22" s="34"/>
      <c r="F22" s="34"/>
      <c r="G22" s="34">
        <f t="shared" si="3"/>
        <v>61843.37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>
        <v>17807.52</v>
      </c>
      <c r="E23" s="35"/>
      <c r="F23" s="35"/>
      <c r="G23" s="34">
        <f t="shared" si="3"/>
        <v>17807.52</v>
      </c>
      <c r="H23" s="35">
        <v>3750</v>
      </c>
      <c r="I23" s="35"/>
      <c r="J23" s="34">
        <f t="shared" si="4"/>
        <v>3750</v>
      </c>
    </row>
    <row r="24" spans="1:10" ht="13.5" thickBot="1">
      <c r="A24" s="29">
        <v>3599</v>
      </c>
      <c r="B24" s="16" t="s">
        <v>29</v>
      </c>
      <c r="C24" s="40" t="s">
        <v>22</v>
      </c>
      <c r="D24" s="36">
        <v>16900</v>
      </c>
      <c r="E24" s="36"/>
      <c r="F24" s="36"/>
      <c r="G24" s="36">
        <f t="shared" si="3"/>
        <v>16900</v>
      </c>
      <c r="H24" s="36"/>
      <c r="I24" s="36"/>
      <c r="J24" s="37">
        <f t="shared" si="4"/>
        <v>0</v>
      </c>
    </row>
    <row r="25" spans="1:10" ht="12.75">
      <c r="A25" s="23"/>
      <c r="B25" s="11"/>
      <c r="C25" s="14" t="s">
        <v>15</v>
      </c>
      <c r="D25" s="31">
        <f aca="true" t="shared" si="5" ref="D25:J25">D27</f>
        <v>20.65</v>
      </c>
      <c r="E25" s="31">
        <f t="shared" si="5"/>
        <v>0</v>
      </c>
      <c r="F25" s="31">
        <f t="shared" si="5"/>
        <v>0</v>
      </c>
      <c r="G25" s="31">
        <f t="shared" si="5"/>
        <v>20.65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thickBot="1">
      <c r="A27" s="29" t="s">
        <v>20</v>
      </c>
      <c r="B27" s="16" t="s">
        <v>32</v>
      </c>
      <c r="C27" s="40" t="s">
        <v>23</v>
      </c>
      <c r="D27" s="38">
        <v>20.65</v>
      </c>
      <c r="E27" s="38"/>
      <c r="F27" s="38"/>
      <c r="G27" s="38">
        <f>D27+E27+F27</f>
        <v>20.65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I22" sqref="I2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4" width="12.57421875" style="0" customWidth="1"/>
    <col min="5" max="5" width="11.8515625" style="0" customWidth="1"/>
    <col min="6" max="6" width="11.7109375" style="0" hidden="1" customWidth="1"/>
    <col min="7" max="7" width="13.7109375" style="0" customWidth="1"/>
    <col min="8" max="8" width="13.140625" style="0" customWidth="1"/>
    <col min="9" max="9" width="13.8515625" style="0" customWidth="1"/>
    <col min="10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49" t="s">
        <v>1</v>
      </c>
      <c r="B7" s="52" t="s">
        <v>8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.75" thickBot="1">
      <c r="A9" s="51"/>
      <c r="B9" s="54"/>
      <c r="C9" s="57"/>
      <c r="D9" s="22" t="s">
        <v>40</v>
      </c>
      <c r="E9" s="22" t="s">
        <v>35</v>
      </c>
      <c r="F9" s="22" t="s">
        <v>9</v>
      </c>
      <c r="G9" s="22" t="s">
        <v>42</v>
      </c>
      <c r="H9" s="22" t="s">
        <v>41</v>
      </c>
      <c r="I9" s="22" t="s">
        <v>44</v>
      </c>
      <c r="J9" s="22" t="s">
        <v>43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74818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74818</v>
      </c>
      <c r="H13" s="8">
        <f t="shared" si="1"/>
        <v>24000</v>
      </c>
      <c r="I13" s="8">
        <f t="shared" si="1"/>
        <v>0</v>
      </c>
      <c r="J13" s="8">
        <f t="shared" si="1"/>
        <v>24000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74818</v>
      </c>
      <c r="E15" s="45"/>
      <c r="F15" s="45"/>
      <c r="G15" s="45">
        <f>D15+E15+F15</f>
        <v>74818</v>
      </c>
      <c r="H15" s="45">
        <v>24000</v>
      </c>
      <c r="I15" s="45"/>
      <c r="J15" s="45">
        <f>H15+I15</f>
        <v>24000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311542.65</v>
      </c>
      <c r="E17" s="33">
        <f t="shared" si="2"/>
        <v>0</v>
      </c>
      <c r="F17" s="31">
        <f t="shared" si="2"/>
        <v>0</v>
      </c>
      <c r="G17" s="31">
        <f t="shared" si="2"/>
        <v>311542.65</v>
      </c>
      <c r="H17" s="31">
        <f t="shared" si="2"/>
        <v>5525.07</v>
      </c>
      <c r="I17" s="31">
        <f t="shared" si="2"/>
        <v>6655</v>
      </c>
      <c r="J17" s="31">
        <f t="shared" si="2"/>
        <v>12180.07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9" t="s">
        <v>38</v>
      </c>
      <c r="D19" s="34">
        <v>81183.39</v>
      </c>
      <c r="E19" s="34"/>
      <c r="F19" s="34"/>
      <c r="G19" s="34">
        <f aca="true" t="shared" si="3" ref="G19:G24">D19+E19+F19</f>
        <v>81183.39</v>
      </c>
      <c r="H19" s="34">
        <v>1775.07</v>
      </c>
      <c r="I19" s="34"/>
      <c r="J19" s="34">
        <f aca="true" t="shared" si="4" ref="J19:J24">H19+I19</f>
        <v>1775.07</v>
      </c>
    </row>
    <row r="20" spans="1:10" ht="12.75">
      <c r="A20" s="27">
        <v>3522</v>
      </c>
      <c r="B20" s="18" t="s">
        <v>27</v>
      </c>
      <c r="C20" s="7" t="s">
        <v>39</v>
      </c>
      <c r="D20" s="34">
        <v>133808.37</v>
      </c>
      <c r="E20" s="34"/>
      <c r="F20" s="34"/>
      <c r="G20" s="34">
        <f t="shared" si="3"/>
        <v>133808.37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31</v>
      </c>
      <c r="C21" s="39" t="s">
        <v>21</v>
      </c>
      <c r="D21" s="34">
        <v>0</v>
      </c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4">
        <v>61843.37</v>
      </c>
      <c r="E22" s="34"/>
      <c r="F22" s="34"/>
      <c r="G22" s="34">
        <f t="shared" si="3"/>
        <v>61843.37</v>
      </c>
      <c r="H22" s="34"/>
      <c r="I22" s="34">
        <f>6655</f>
        <v>6655</v>
      </c>
      <c r="J22" s="34">
        <f t="shared" si="4"/>
        <v>6655</v>
      </c>
    </row>
    <row r="23" spans="1:10" ht="12.75">
      <c r="A23" s="28" t="s">
        <v>10</v>
      </c>
      <c r="B23" s="20" t="s">
        <v>11</v>
      </c>
      <c r="C23" s="13" t="s">
        <v>12</v>
      </c>
      <c r="D23" s="35">
        <v>17807.52</v>
      </c>
      <c r="E23" s="35"/>
      <c r="F23" s="35"/>
      <c r="G23" s="34">
        <f t="shared" si="3"/>
        <v>17807.52</v>
      </c>
      <c r="H23" s="35">
        <v>3750</v>
      </c>
      <c r="I23" s="35"/>
      <c r="J23" s="34">
        <f t="shared" si="4"/>
        <v>3750</v>
      </c>
    </row>
    <row r="24" spans="1:10" ht="13.5" thickBot="1">
      <c r="A24" s="29">
        <v>3599</v>
      </c>
      <c r="B24" s="16" t="s">
        <v>29</v>
      </c>
      <c r="C24" s="40" t="s">
        <v>22</v>
      </c>
      <c r="D24" s="36">
        <v>16900</v>
      </c>
      <c r="E24" s="36"/>
      <c r="F24" s="36"/>
      <c r="G24" s="36">
        <f t="shared" si="3"/>
        <v>16900</v>
      </c>
      <c r="H24" s="36"/>
      <c r="I24" s="36"/>
      <c r="J24" s="37">
        <f t="shared" si="4"/>
        <v>0</v>
      </c>
    </row>
    <row r="25" spans="1:10" ht="12.75">
      <c r="A25" s="23"/>
      <c r="B25" s="11"/>
      <c r="C25" s="14" t="s">
        <v>15</v>
      </c>
      <c r="D25" s="31">
        <f aca="true" t="shared" si="5" ref="D25:J25">D27</f>
        <v>20.65</v>
      </c>
      <c r="E25" s="31">
        <f t="shared" si="5"/>
        <v>0</v>
      </c>
      <c r="F25" s="31">
        <f t="shared" si="5"/>
        <v>0</v>
      </c>
      <c r="G25" s="31">
        <f t="shared" si="5"/>
        <v>20.65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thickBot="1">
      <c r="A27" s="29" t="s">
        <v>20</v>
      </c>
      <c r="B27" s="16" t="s">
        <v>32</v>
      </c>
      <c r="C27" s="40" t="s">
        <v>23</v>
      </c>
      <c r="D27" s="38">
        <v>20.65</v>
      </c>
      <c r="E27" s="38"/>
      <c r="F27" s="38"/>
      <c r="G27" s="38">
        <f>D27+E27+F27</f>
        <v>20.65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2020-09-09T08:45:50Z</cp:lastPrinted>
  <dcterms:created xsi:type="dcterms:W3CDTF">2002-08-26T10:16:33Z</dcterms:created>
  <dcterms:modified xsi:type="dcterms:W3CDTF">2020-12-15T06:47:25Z</dcterms:modified>
  <cp:category/>
  <cp:version/>
  <cp:contentType/>
  <cp:contentStatus/>
</cp:coreProperties>
</file>