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1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<sst xmlns="http://schemas.openxmlformats.org/spreadsheetml/2006/main" count="52" uniqueCount="45">
  <si>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</si>
  <si>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</si>
  <si>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</si>
  <si>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</si>
  <si>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</si>
  <si>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</si>
  <si>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</si>
  <si>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</si>
  <si>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</si>
  <si>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</si>
  <si>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</si>
  <si>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</si>
  <si>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</si>
  <si>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</si>
  <si>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</si>
  <si>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</si>
  <si>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</si>
  <si>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</si>
  <si>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</si>
  <si>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</si>
  <si>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</si>
  <si>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</si>
  <si>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</si>
  <si>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</si>
  <si>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</si>
  <si>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</si>
  <si>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</si>
  <si>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</si>
  <si>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</si>
  <si>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</si>
  <si>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</si>
  <si>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</si>
  <si>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</si>
  <si>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</si>
  <si>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</si>
  <si>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</si>
  <si>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</si>
  <si>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</si>
  <si>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</si>
  <si>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</si>
  <si>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</si>
  <si>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2024</t>
  </si>
  <si>
    <t>schválený rozpočet</t>
  </si>
  <si>
    <t>po 1. změně rozpočtu 
pol. 5213</t>
  </si>
  <si>
    <t>po 1. změně rozpočtu 
pol. 6313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</si>
</sst>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  <numFmt numFmtId="171" formatCode="#,##0.000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0" fillId="0" borderId="25" xfId="34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4" fillId="0" borderId="11" xfId="38" applyNumberFormat="1" applyFont="1" applyFill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8.5" customHeight="1">
      <c r="A3" s="53" t="s">
        <v>41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0" customHeight="1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5" t="s">
        <v>1</v>
      </c>
      <c r="B7" s="58" t="s">
        <v>8</v>
      </c>
      <c r="C7" s="61" t="s">
        <v>17</v>
      </c>
      <c r="D7" s="64" t="s">
        <v>18</v>
      </c>
      <c r="E7" s="65"/>
      <c r="F7" s="65"/>
      <c r="G7" s="65"/>
      <c r="H7" s="64" t="s">
        <v>19</v>
      </c>
      <c r="I7" s="65"/>
      <c r="J7" s="67"/>
    </row>
    <row r="8" spans="1:10" ht="13.5" thickBot="1">
      <c r="A8" s="56"/>
      <c r="B8" s="59"/>
      <c r="C8" s="62"/>
      <c r="D8" s="57"/>
      <c r="E8" s="66"/>
      <c r="F8" s="66"/>
      <c r="G8" s="66"/>
      <c r="H8" s="57"/>
      <c r="I8" s="66"/>
      <c r="J8" s="63"/>
    </row>
    <row r="9" spans="1:10" ht="39" thickBot="1">
      <c r="A9" s="57"/>
      <c r="B9" s="60"/>
      <c r="C9" s="63"/>
      <c r="D9" s="22" t="s">
        <v>42</v>
      </c>
      <c r="E9" s="22" t="s">
        <v>35</v>
      </c>
      <c r="F9" s="22" t="s">
        <v>9</v>
      </c>
      <c r="G9" s="22" t="s">
        <v>43</v>
      </c>
      <c r="H9" s="22" t="s">
        <v>42</v>
      </c>
      <c r="I9" s="22" t="s">
        <v>35</v>
      </c>
      <c r="J9" s="22" t="s">
        <v>44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10000</v>
      </c>
      <c r="I13" s="8">
        <f t="shared" si="1"/>
        <v>22000</v>
      </c>
      <c r="J13" s="8">
        <f t="shared" si="1"/>
        <v>32000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61388</v>
      </c>
      <c r="E15" s="42"/>
      <c r="F15" s="42"/>
      <c r="G15" s="42">
        <f>D15+E15+F15</f>
        <v>61388</v>
      </c>
      <c r="H15" s="42">
        <v>10000</v>
      </c>
      <c r="I15" s="42">
        <f>12000+10000</f>
        <v>22000</v>
      </c>
      <c r="J15" s="42">
        <f>H15+I15</f>
        <v>32000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200000</v>
      </c>
      <c r="E17" s="51">
        <f t="shared" si="2"/>
        <v>108760.97</v>
      </c>
      <c r="F17" s="31">
        <f t="shared" si="2"/>
        <v>0</v>
      </c>
      <c r="G17" s="31">
        <f t="shared" si="2"/>
        <v>308760.97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50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/>
      <c r="E19" s="33">
        <f>56562</f>
        <v>56562</v>
      </c>
      <c r="F19" s="33"/>
      <c r="G19" s="33">
        <f aca="true" t="shared" si="3" ref="G19:G24">D19+E19+F19</f>
        <v>56562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/>
      <c r="E20" s="33">
        <f>86868</f>
        <v>86868</v>
      </c>
      <c r="F20" s="33"/>
      <c r="G20" s="33">
        <f t="shared" si="3"/>
        <v>86868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6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/>
      <c r="E22" s="33">
        <f>44762</f>
        <v>44762</v>
      </c>
      <c r="F22" s="33"/>
      <c r="G22" s="33">
        <f t="shared" si="3"/>
        <v>44762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/>
      <c r="E23" s="34">
        <f>11808</f>
        <v>11808</v>
      </c>
      <c r="F23" s="34"/>
      <c r="G23" s="33">
        <f t="shared" si="3"/>
        <v>11808</v>
      </c>
      <c r="H23" s="34"/>
      <c r="I23" s="34"/>
      <c r="J23" s="33">
        <f t="shared" si="4"/>
        <v>0</v>
      </c>
    </row>
    <row r="24" spans="1:10" ht="12.75">
      <c r="A24" s="27">
        <v>3599</v>
      </c>
      <c r="B24" s="18" t="s">
        <v>29</v>
      </c>
      <c r="C24" s="7" t="s">
        <v>22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39</v>
      </c>
      <c r="B25" s="45"/>
      <c r="C25" s="46" t="s">
        <v>40</v>
      </c>
      <c r="D25" s="47">
        <v>200000</v>
      </c>
      <c r="E25" s="49">
        <f>-200000+108760.97</f>
        <v>-91239.03</v>
      </c>
      <c r="F25" s="47"/>
      <c r="G25" s="48">
        <f>D25+E25+F25</f>
        <v>108760.97</v>
      </c>
      <c r="H25" s="47"/>
      <c r="I25" s="47"/>
      <c r="J25" s="48">
        <f>H25+I25</f>
        <v>0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2023-08-22T11:20:41Z</cp:lastPrinted>
  <dcterms:created xsi:type="dcterms:W3CDTF">2002-08-26T10:16:33Z</dcterms:created>
  <dcterms:modified xsi:type="dcterms:W3CDTF">2024-04-18T06:25:50Z</dcterms:modified>
  <cp:category/>
  <cp:version/>
  <cp:contentType/>
  <cp:contentStatus/>
</cp:coreProperties>
</file>