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ist1" sheetId="1" r:id="rId1"/>
  </sheets>
  <definedNames>
    <definedName name="_xlnm.Print_Titles" localSheetId="0">'List1'!$4:$5</definedName>
    <definedName name="_xlnm.Print_Area" localSheetId="0">'List1'!$A$1:$F$137</definedName>
  </definedNames>
  <calcPr fullCalcOnLoad="1"/>
</workbook>
</file>

<file path=xl/sharedStrings.xml><?xml version="1.0" encoding="utf-8"?>
<sst xmlns="http://schemas.openxmlformats.org/spreadsheetml/2006/main" count="208" uniqueCount="196">
  <si>
    <t>investiční</t>
  </si>
  <si>
    <t>neinvestiční</t>
  </si>
  <si>
    <t>v tis. Kč</t>
  </si>
  <si>
    <t>organizace</t>
  </si>
  <si>
    <t>název akce</t>
  </si>
  <si>
    <t>v tom:</t>
  </si>
  <si>
    <t>Domov důchodců Náchod</t>
  </si>
  <si>
    <t>Konvektomat</t>
  </si>
  <si>
    <t>Muzeum a galerie Orlických hor</t>
  </si>
  <si>
    <t>Domov důchodců Albrechtice n.O.</t>
  </si>
  <si>
    <t>odvětví 16 - kultura</t>
  </si>
  <si>
    <t>Domov důchodců Borohrádek</t>
  </si>
  <si>
    <t>odvětví 28 - sociální věci</t>
  </si>
  <si>
    <t>Domov U Biřičky Hradec Králové</t>
  </si>
  <si>
    <t>Oprava a nátěr oken DM Hradecká</t>
  </si>
  <si>
    <t>Oprava střechy a fasády</t>
  </si>
  <si>
    <t xml:space="preserve">Oprava soc. zařízení na DM Hradecká </t>
  </si>
  <si>
    <t>Výměna a oprava oken</t>
  </si>
  <si>
    <t>Decentralizace topení</t>
  </si>
  <si>
    <t>Výměna a oprava oken (do dvora)</t>
  </si>
  <si>
    <t>Výměna kotle (havárie)</t>
  </si>
  <si>
    <t>Osobní automobil</t>
  </si>
  <si>
    <t>Reko šaten, oprava fasády a klemp.prvků ul. Horská 59</t>
  </si>
  <si>
    <t>Demolice</t>
  </si>
  <si>
    <t>odvětví 14 - školství</t>
  </si>
  <si>
    <t>Gymnázium, Broumov, Hradební 218</t>
  </si>
  <si>
    <t>Gymnázium, Dobruška, Pulická 779</t>
  </si>
  <si>
    <t>Lepařovo gymnázium, Jičín, Jiráskova 30</t>
  </si>
  <si>
    <t>Galerie výtvarného umění v Náchodě</t>
  </si>
  <si>
    <t>Barevné domky Hajnice</t>
  </si>
  <si>
    <t>Celkem</t>
  </si>
  <si>
    <t>Studijní a vědecká knihovna v Hradci Králové</t>
  </si>
  <si>
    <t>Impuls HK, centrum podpory uměleckých aktivit</t>
  </si>
  <si>
    <t>Hvězdárna v Úpici</t>
  </si>
  <si>
    <t>Regionální muzeum a galerie v Jičíně</t>
  </si>
  <si>
    <t>Regionální muzeum v Náchodě</t>
  </si>
  <si>
    <t>Kopírovací stroj</t>
  </si>
  <si>
    <t>Údržba podlah</t>
  </si>
  <si>
    <t>Údržba oken</t>
  </si>
  <si>
    <t>Reko wifi sítě</t>
  </si>
  <si>
    <t>Tiskárna a dovybavení sálu</t>
  </si>
  <si>
    <t>Soubor optického zařízení</t>
  </si>
  <si>
    <t>Mobilní výstavní systém</t>
  </si>
  <si>
    <t>Oprava střechy</t>
  </si>
  <si>
    <t>Vybavení konzervátorské dílny</t>
  </si>
  <si>
    <t>Reko PC sítě</t>
  </si>
  <si>
    <t>Výměna kotlů</t>
  </si>
  <si>
    <t>Stavěcí zvedák</t>
  </si>
  <si>
    <t>Mycí stroj na podlahy</t>
  </si>
  <si>
    <t>Infrastruktura související s kolaudací výtahu a EPS</t>
  </si>
  <si>
    <t>Systém generálního klíče</t>
  </si>
  <si>
    <t>Pračka</t>
  </si>
  <si>
    <t>Domov důchodců Tmavý Dúl</t>
  </si>
  <si>
    <t>Vícemístný užitkový vůz</t>
  </si>
  <si>
    <t>Zahradní úpravy</t>
  </si>
  <si>
    <t>Dálkové připojení</t>
  </si>
  <si>
    <t>Výměna střešní krytiny na garáži - Zlatý Dům</t>
  </si>
  <si>
    <t>Úprava suterénu Oranžového domku v Trutnově</t>
  </si>
  <si>
    <t xml:space="preserve">Sanace vlhkých suterénů </t>
  </si>
  <si>
    <t>Výměna tepelného čerpadla na Stříbrném domku</t>
  </si>
  <si>
    <t>Prádelna (objekt C) - statické zajištění</t>
  </si>
  <si>
    <t>Reko střešního pláště tělocvičny</t>
  </si>
  <si>
    <t>Úpravy, zastřešení venkovní terasy</t>
  </si>
  <si>
    <t>odvětví 15 - zddravotnictví</t>
  </si>
  <si>
    <t>Gymnázium Boženy Němcové, Hradec Králové, Pospíšilova tř. 324</t>
  </si>
  <si>
    <t>Rekonstrukce výtahu</t>
  </si>
  <si>
    <t>Výměna svislých odpadů a rozvodů vody</t>
  </si>
  <si>
    <t>Gymnázium J. K. Tyla, Hradec Králové, Tylovo nábřeží 682</t>
  </si>
  <si>
    <t>Stavební úpravy vily - PD</t>
  </si>
  <si>
    <t>Střední odborná škola veterinární, Hradec Králové-Kukleny, Pražská 68</t>
  </si>
  <si>
    <t>Statické zajištění učebny (havar.stav stropu)</t>
  </si>
  <si>
    <t>Výměna oken</t>
  </si>
  <si>
    <t>Střední odborná škola a Střední odborné učiliště, Hradec Králové, Vocelova 1338</t>
  </si>
  <si>
    <t>Přeložka kanálu (voda, topení)</t>
  </si>
  <si>
    <t>Nákup 2 konvektomatů</t>
  </si>
  <si>
    <t>Vyšší odborná škola a Střední odborná škola, Nový Bydžov, Jana Maláta 1869</t>
  </si>
  <si>
    <t>Rozšíření odvětrávacího systému</t>
  </si>
  <si>
    <t>Vyšší odborná škola zdravotnická a Střední zdravotnická škola, Hradec Králové, Komenského 234</t>
  </si>
  <si>
    <t>Klimatizace Tv a aula, vč. PD</t>
  </si>
  <si>
    <t>Okna aula (vnější)</t>
  </si>
  <si>
    <t>Okna aula (vnitřní)</t>
  </si>
  <si>
    <t xml:space="preserve">Reko střechy na DM </t>
  </si>
  <si>
    <t>Rekonstrukce výtahů na DM</t>
  </si>
  <si>
    <t>Střední škola služeb, obchodu a gastronomie, Hradec Králové, Velká 3</t>
  </si>
  <si>
    <t>Střední škola profesní přípravy, Hradec Králové, 17. listopadu 1212</t>
  </si>
  <si>
    <t>Výměna osvětlení</t>
  </si>
  <si>
    <t>Pekařská pec</t>
  </si>
  <si>
    <t>Mateřská škola, Speciální základní škola a Praktická škola, Hradec Králové, Hradecká 1231</t>
  </si>
  <si>
    <t xml:space="preserve">Automobil   </t>
  </si>
  <si>
    <t>Vyšší odborná škola, Střední škola, Základní škola a Mateřská škola, Hradec Králové, Štefánikova 549</t>
  </si>
  <si>
    <t>Domov mládeže, internát a školní jídelna, Hradec Králové, Vocelova 1469/5</t>
  </si>
  <si>
    <t>Reko elektroinstalace - DM Masaryka - PD</t>
  </si>
  <si>
    <t>Školní jídelna, Hradec Králové, Hradecká 1219</t>
  </si>
  <si>
    <t>Myčka</t>
  </si>
  <si>
    <t>Myčka velká</t>
  </si>
  <si>
    <t>Gymnázium Jaroslava Žáka, Jaroměř, Lužická 423</t>
  </si>
  <si>
    <t>Rekonstrukce kotelny</t>
  </si>
  <si>
    <t>Rekonstrukce zpevněné plochy v areálu školy</t>
  </si>
  <si>
    <t>Jiráskovo gymnázium, Náchod, Řezníčkova 451</t>
  </si>
  <si>
    <t>Nátěr podlahy Tv</t>
  </si>
  <si>
    <t>Obchodní akademie, Náchod, Denisovo nábřeží 673</t>
  </si>
  <si>
    <t>Výměna střešní krytiny - PD</t>
  </si>
  <si>
    <t>Server</t>
  </si>
  <si>
    <t>Reko oplocení pozemku p.č. 1143/16</t>
  </si>
  <si>
    <t>Střední škola propagační tvorby a polygrafie, Velké Poříčí, Náchodská 285</t>
  </si>
  <si>
    <t>Výměna oken a vchodových dveří</t>
  </si>
  <si>
    <t>Reko elektroinstalace Tv</t>
  </si>
  <si>
    <t>Střední škola a Základní škola, Nové Město nad Metují, Husovo nám. 1218</t>
  </si>
  <si>
    <t>Nátěr střechy Králíček</t>
  </si>
  <si>
    <t>Střední průmyslová škola, Hronov, Hostovského 910</t>
  </si>
  <si>
    <t xml:space="preserve">Oprava oplocení hřiště </t>
  </si>
  <si>
    <t>Přístřešek pro dodávkový automobil</t>
  </si>
  <si>
    <t>Oprava omítek a výměna oken Vrchlického</t>
  </si>
  <si>
    <t>Střední škola hotelnictví a  společného stravování, Teplice nad Metují, Střmenské podhradí 218</t>
  </si>
  <si>
    <t>Reko soc. zařízení na ČSA 376</t>
  </si>
  <si>
    <t>Zákkladní škola, Broumov, Kladská 164</t>
  </si>
  <si>
    <t>Výměna střešních oken, drobné stav. opravy</t>
  </si>
  <si>
    <t>Modernizace školního hřiště</t>
  </si>
  <si>
    <t>Rekonstrukce chemické laboratoře</t>
  </si>
  <si>
    <t>Střední průmyslová škola elektrotechniky a informačních technologií, Dobruška, Čs. odboje 670</t>
  </si>
  <si>
    <t xml:space="preserve">Oprava omítek   </t>
  </si>
  <si>
    <t>Přístavba spojovací chodby k budově - PD</t>
  </si>
  <si>
    <t xml:space="preserve">Reko systému ochrany před bleskem </t>
  </si>
  <si>
    <t>Oprava podlahy v tělocvičně</t>
  </si>
  <si>
    <t>Oprava střechy na tělocvičně</t>
  </si>
  <si>
    <t>Odvod dešťové vody - Havlíčkova</t>
  </si>
  <si>
    <t>Rozšíření elektrodílny</t>
  </si>
  <si>
    <t>Rekonstrukce topení (rozšíření)</t>
  </si>
  <si>
    <t>Výměna střešní krytiny - Riegrova - OA a úprava čelního vstupu do budovy</t>
  </si>
  <si>
    <t>Gymnázium a Střední odborná škola pedagogická, Nová Paka, Kumburská 740</t>
  </si>
  <si>
    <t>Rekonstrukce školní kuchyně</t>
  </si>
  <si>
    <t>Rekonstrukce výtahu na DM</t>
  </si>
  <si>
    <t>Střední průmyslová škola kamenická a sochařská, Hořice, Husova 675</t>
  </si>
  <si>
    <t>Výměna oken na budově dílenské haly</t>
  </si>
  <si>
    <t>Drobné opravy - (střešní krytina, sprchový kout, osvětlení)</t>
  </si>
  <si>
    <t>Oprava sociálního zařízení v budově Pod Koželuhy 100</t>
  </si>
  <si>
    <t>SŠ gastronomie a služeb, Nová Paka, Masarykovo nám. 2</t>
  </si>
  <si>
    <t>Myčka na přepravky a chladící skříň</t>
  </si>
  <si>
    <t>CNC nábytkářského centra</t>
  </si>
  <si>
    <t>Oprava sila na piliny</t>
  </si>
  <si>
    <t>Gymnázium, Trutnov, Jiráskovo náměstí 325</t>
  </si>
  <si>
    <t>Výměna oken a vstupních dveří</t>
  </si>
  <si>
    <t>Gymnázium a Střední odborná škola, Hostinné, Horská 309</t>
  </si>
  <si>
    <t>Celková oprava střechy vč. klempíř. prvků</t>
  </si>
  <si>
    <t>Vyšší odborná škola zdravotnická a Střední zdravotnická škola, Trutnov, Procházkova 303</t>
  </si>
  <si>
    <t>Opravy (soc. zařízení DM Bulharská)</t>
  </si>
  <si>
    <t>Opravy DM Bulharská (voda, odpady,elektro)</t>
  </si>
  <si>
    <t>Klimatizace půdních prostor - dokončení</t>
  </si>
  <si>
    <t>Střední škola informatiky a služeb, Dvůr Králové nad Labem, Elišky Krásnohorské 2069</t>
  </si>
  <si>
    <t>Reko soc. zařízení na DM</t>
  </si>
  <si>
    <t>Střední průmyslová škola, Trutnov, Školní 101</t>
  </si>
  <si>
    <t>Robotické pracoviště</t>
  </si>
  <si>
    <t>Střední odborná škola a Střední odborné učiliště, Vrchlabí, Krkonošská 265</t>
  </si>
  <si>
    <t>Soustruh</t>
  </si>
  <si>
    <t>CNC - soustružnické centrum</t>
  </si>
  <si>
    <t>Střední odborná škola a Střední odborné učiliště,Trutnov, Volanovská 243</t>
  </si>
  <si>
    <t>Reko elektroinstalace Volanovská 243</t>
  </si>
  <si>
    <t>Střední škola a Základní škola Sluneční, Hostinné, Mládežnická 329</t>
  </si>
  <si>
    <t>Rekonstrukce mostku - rozvody</t>
  </si>
  <si>
    <t>Dětský domov, základní škola a školní jídelna, Dolní Lánov 240</t>
  </si>
  <si>
    <t>Oprava vstupního schodiště</t>
  </si>
  <si>
    <t>Střední škola technická a řemeslná, Nový Bydžov, Dr. M. Tyrše 112</t>
  </si>
  <si>
    <t>Oprava soc. zařízení (areál Hlušice)</t>
  </si>
  <si>
    <t>Střední škola řemeslná, Jaroměř, Studničkova 260</t>
  </si>
  <si>
    <t>Výměna kotle - tělocvična</t>
  </si>
  <si>
    <t>Automobil (dodávka)</t>
  </si>
  <si>
    <t>Oprava střechy, výměna střešní krytiny - PD</t>
  </si>
  <si>
    <t>Vyšší odborná škola a Střední průmyslová škola, Rychnov nad Kněžnou, U Stadionu 1166</t>
  </si>
  <si>
    <t>Stavební úpravy zpevněných ploch (p.č.810/3)</t>
  </si>
  <si>
    <t>Rekonstrukce hl. topných rozvodů č.p. 1166</t>
  </si>
  <si>
    <t>Stavební úpravy Javornická 1501 - (PPP)</t>
  </si>
  <si>
    <t>Izolace - spodní voda PPP Smiřických, PD</t>
  </si>
  <si>
    <t>Střední průmyslová škola, Střední odborná škola a Střední odborné učiliště, Hr. Králové, Hradební 1029</t>
  </si>
  <si>
    <t>Střední uměleckoprůmyslová škola hudebních nástrojů a nábytku, Hr. Králové, 17. listopadu 1202</t>
  </si>
  <si>
    <t>Drobné opravy školy (vzduchotechniky, vstupu)</t>
  </si>
  <si>
    <t>Oprava podlahy v jídelně - dofinancování</t>
  </si>
  <si>
    <t>Obchodní akademie T. G. Masaryka, Kostelec n. Orlicí, Komenského 522</t>
  </si>
  <si>
    <t>Reko zázemí školní kuchyně Riegrova 1403 - PD</t>
  </si>
  <si>
    <t>Reko pokojů Mělnická bouda - DO Pec p. Sn.</t>
  </si>
  <si>
    <t>Zdravotnická záchranná služba KHK</t>
  </si>
  <si>
    <t>Optický kabel</t>
  </si>
  <si>
    <t>Sdružení ozdravoven a léčeben okresu Trutnov</t>
  </si>
  <si>
    <t>SPŠ, střední odborná škola a střední odborné učiliště, Nové Město n.M., Školní 1377</t>
  </si>
  <si>
    <t>VOŠ stavební a Střední průmyslová škola stavební arch. Jana Letzela, Náchod, Pražská 931</t>
  </si>
  <si>
    <t>VOŠ a  Střední průmyslová škola, Jičín, Pod Koželuhy 100</t>
  </si>
  <si>
    <t xml:space="preserve">Přístavba Dětské ozdravovny Království Nový Nemojov </t>
  </si>
  <si>
    <t>Salamon - revitalizace obvodového pláště Pec p. Sn.</t>
  </si>
  <si>
    <t>Domov sociálních služeb Chotělice</t>
  </si>
  <si>
    <t xml:space="preserve">Přehled o čerpání výdajů z Fondu rozvoje a reprodukce Královéhradeckého kraje v roce 2017 
za příspěvkové organizace </t>
  </si>
  <si>
    <t>poskytnuto</t>
  </si>
  <si>
    <t>vyčerpáno</t>
  </si>
  <si>
    <t>Tabulka č. 13</t>
  </si>
  <si>
    <t>Pedagogicko-psychologická poradna a SPC KHK, Hradec Králové, na Okrouhlíku 1371/30</t>
  </si>
  <si>
    <t>Obchodní akademie, SOŠ a JŠ s právem státní jazykové zkoušky, Hradec Králové, Pospíšilova 365</t>
  </si>
  <si>
    <t>SŠ zemědělská a ekologická a SOU chladicí a klim. techniky, Kostelec n.O., Komenského 873</t>
  </si>
  <si>
    <t>Gymnázium, střední odborná škola, SOU a vyšší odborná škola, Hořice, Riegrova 1403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</si>
</sst>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0.0"/>
    <numFmt numFmtId="168" formatCode="#,##0.0_ ;\-#,##0.0\ "/>
    <numFmt numFmtId="169" formatCode="#,##0.00_ ;\-#,##0.00\ "/>
    <numFmt numFmtId="170" formatCode="[$-405]d\.\ mmmm\ yyyy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4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4" fontId="2" fillId="0" borderId="10" xfId="34" applyNumberFormat="1" applyFont="1" applyBorder="1" applyAlignment="1">
      <alignment horizontal="center"/>
    </xf>
    <xf numFmtId="0" fontId="2" fillId="33" borderId="11" xfId="0" applyFont="1" applyFill="1" applyBorder="1" applyAlignment="1">
      <alignment/>
    </xf>
    <xf numFmtId="4" fontId="2" fillId="33" borderId="12" xfId="38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4" fontId="4" fillId="34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4" fontId="4" fillId="34" borderId="13" xfId="0" applyNumberFormat="1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right"/>
    </xf>
    <xf numFmtId="0" fontId="4" fillId="34" borderId="13" xfId="46" applyFont="1" applyFill="1" applyBorder="1">
      <alignment/>
      <protection/>
    </xf>
    <xf numFmtId="0" fontId="4" fillId="34" borderId="1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0" fontId="4" fillId="0" borderId="10" xfId="47" applyFont="1" applyFill="1" applyBorder="1" applyAlignment="1">
      <alignment horizontal="left" wrapText="1"/>
      <protection/>
    </xf>
    <xf numFmtId="4" fontId="4" fillId="0" borderId="17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wrapText="1"/>
    </xf>
    <xf numFmtId="4" fontId="4" fillId="34" borderId="17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5" xfId="34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34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4" xfId="34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/>
    </xf>
    <xf numFmtId="4" fontId="6" fillId="0" borderId="18" xfId="38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9" fillId="0" borderId="13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4" fontId="4" fillId="34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2" xfId="34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11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5">
      <selection activeCell="E15" sqref="E15"/>
    </sheetView>
  </sheetViews>
  <sheetFormatPr defaultColWidth="9.00390625" defaultRowHeight="12.75"/>
  <cols>
    <col min="1" max="1" width="45.25390625" style="0" customWidth="1"/>
    <col min="2" max="2" width="39.625" style="0" customWidth="1"/>
    <col min="3" max="5" width="14.75390625" style="1" customWidth="1"/>
    <col min="6" max="6" width="14.75390625" style="0" customWidth="1"/>
    <col min="7" max="9" width="12.75390625" style="0" customWidth="1"/>
  </cols>
  <sheetData>
    <row r="1" ht="12.75">
      <c r="F1" s="3" t="s">
        <v>191</v>
      </c>
    </row>
    <row r="2" spans="1:6" ht="30" customHeight="1">
      <c r="A2" s="91" t="s">
        <v>188</v>
      </c>
      <c r="B2" s="92"/>
      <c r="C2" s="92"/>
      <c r="D2" s="92"/>
      <c r="E2" s="92"/>
      <c r="F2" s="92"/>
    </row>
    <row r="3" ht="13.5" thickBot="1">
      <c r="F3" s="2" t="s">
        <v>2</v>
      </c>
    </row>
    <row r="4" spans="1:6" ht="13.5" customHeight="1">
      <c r="A4" s="85" t="s">
        <v>3</v>
      </c>
      <c r="B4" s="85" t="s">
        <v>4</v>
      </c>
      <c r="C4" s="87" t="s">
        <v>189</v>
      </c>
      <c r="D4" s="87"/>
      <c r="E4" s="87" t="s">
        <v>190</v>
      </c>
      <c r="F4" s="87"/>
    </row>
    <row r="5" spans="1:6" ht="13.5" thickBot="1">
      <c r="A5" s="86"/>
      <c r="B5" s="86"/>
      <c r="C5" s="5" t="s">
        <v>0</v>
      </c>
      <c r="D5" s="5" t="s">
        <v>1</v>
      </c>
      <c r="E5" s="5" t="s">
        <v>0</v>
      </c>
      <c r="F5" s="5" t="s">
        <v>1</v>
      </c>
    </row>
    <row r="6" spans="1:6" ht="12.75">
      <c r="A6" s="6" t="s">
        <v>24</v>
      </c>
      <c r="B6" s="6"/>
      <c r="C6" s="7">
        <f>SUM(C8:C100)</f>
        <v>40860.779999999984</v>
      </c>
      <c r="D6" s="7">
        <f>SUM(D8:D100)</f>
        <v>51990.06000000001</v>
      </c>
      <c r="E6" s="7">
        <f>SUM(E8:E100)</f>
        <v>40860.779999999984</v>
      </c>
      <c r="F6" s="7">
        <f>SUM(F8:F100)</f>
        <v>51990.06000000001</v>
      </c>
    </row>
    <row r="7" spans="1:6" ht="11.25" customHeight="1">
      <c r="A7" s="58" t="s">
        <v>5</v>
      </c>
      <c r="B7" s="8"/>
      <c r="C7" s="9"/>
      <c r="D7" s="9"/>
      <c r="E7" s="9"/>
      <c r="F7" s="9"/>
    </row>
    <row r="8" spans="1:6" ht="12.75" customHeight="1">
      <c r="A8" s="81" t="s">
        <v>64</v>
      </c>
      <c r="B8" s="10" t="s">
        <v>65</v>
      </c>
      <c r="C8" s="11">
        <v>232.61</v>
      </c>
      <c r="D8" s="11"/>
      <c r="E8" s="11">
        <v>232.61</v>
      </c>
      <c r="F8" s="11"/>
    </row>
    <row r="9" spans="1:6" ht="12.75" customHeight="1">
      <c r="A9" s="81"/>
      <c r="B9" s="12" t="s">
        <v>66</v>
      </c>
      <c r="C9" s="9"/>
      <c r="D9" s="9">
        <v>300</v>
      </c>
      <c r="E9" s="9"/>
      <c r="F9" s="9">
        <v>300</v>
      </c>
    </row>
    <row r="10" spans="1:6" ht="27" customHeight="1">
      <c r="A10" s="13" t="s">
        <v>67</v>
      </c>
      <c r="B10" s="14" t="s">
        <v>68</v>
      </c>
      <c r="C10" s="9">
        <v>50</v>
      </c>
      <c r="D10" s="9"/>
      <c r="E10" s="9">
        <v>50</v>
      </c>
      <c r="F10" s="9"/>
    </row>
    <row r="11" spans="1:6" ht="26.25" customHeight="1">
      <c r="A11" s="13" t="s">
        <v>69</v>
      </c>
      <c r="B11" s="14" t="s">
        <v>70</v>
      </c>
      <c r="C11" s="9">
        <v>936.8</v>
      </c>
      <c r="D11" s="9"/>
      <c r="E11" s="9">
        <v>936.8</v>
      </c>
      <c r="F11" s="9"/>
    </row>
    <row r="12" spans="1:6" ht="27.75" customHeight="1">
      <c r="A12" s="15" t="s">
        <v>172</v>
      </c>
      <c r="B12" s="14" t="s">
        <v>71</v>
      </c>
      <c r="C12" s="9"/>
      <c r="D12" s="9">
        <v>2000</v>
      </c>
      <c r="E12" s="9"/>
      <c r="F12" s="9">
        <v>2000</v>
      </c>
    </row>
    <row r="13" spans="1:6" ht="12.75" customHeight="1">
      <c r="A13" s="72" t="s">
        <v>72</v>
      </c>
      <c r="B13" s="12" t="s">
        <v>73</v>
      </c>
      <c r="C13" s="9">
        <v>962.65</v>
      </c>
      <c r="D13" s="9"/>
      <c r="E13" s="9">
        <v>962.65</v>
      </c>
      <c r="F13" s="9"/>
    </row>
    <row r="14" spans="1:6" ht="12.75" customHeight="1">
      <c r="A14" s="82"/>
      <c r="B14" s="14" t="s">
        <v>74</v>
      </c>
      <c r="C14" s="9">
        <v>755.38</v>
      </c>
      <c r="D14" s="9"/>
      <c r="E14" s="9">
        <v>755.38</v>
      </c>
      <c r="F14" s="9"/>
    </row>
    <row r="15" spans="1:6" ht="25.5" customHeight="1">
      <c r="A15" s="15" t="s">
        <v>75</v>
      </c>
      <c r="B15" s="14" t="s">
        <v>20</v>
      </c>
      <c r="C15" s="9">
        <v>1096.38</v>
      </c>
      <c r="D15" s="9"/>
      <c r="E15" s="9">
        <v>1096.38</v>
      </c>
      <c r="F15" s="9"/>
    </row>
    <row r="16" spans="1:6" ht="27" customHeight="1">
      <c r="A16" s="13" t="s">
        <v>193</v>
      </c>
      <c r="B16" s="14" t="s">
        <v>76</v>
      </c>
      <c r="C16" s="9">
        <v>300</v>
      </c>
      <c r="D16" s="9"/>
      <c r="E16" s="9">
        <v>300</v>
      </c>
      <c r="F16" s="9"/>
    </row>
    <row r="17" spans="1:6" ht="12.75" customHeight="1">
      <c r="A17" s="72" t="s">
        <v>77</v>
      </c>
      <c r="B17" s="12" t="s">
        <v>15</v>
      </c>
      <c r="C17" s="9"/>
      <c r="D17" s="9">
        <v>8648.17</v>
      </c>
      <c r="E17" s="9"/>
      <c r="F17" s="9">
        <v>8648.17</v>
      </c>
    </row>
    <row r="18" spans="1:6" ht="12.75" customHeight="1">
      <c r="A18" s="73"/>
      <c r="B18" s="12" t="s">
        <v>78</v>
      </c>
      <c r="C18" s="9">
        <v>58.08</v>
      </c>
      <c r="D18" s="9"/>
      <c r="E18" s="9">
        <v>58.08</v>
      </c>
      <c r="F18" s="9"/>
    </row>
    <row r="19" spans="1:6" ht="12.75" customHeight="1">
      <c r="A19" s="73"/>
      <c r="B19" s="12" t="s">
        <v>79</v>
      </c>
      <c r="C19" s="9"/>
      <c r="D19" s="9">
        <v>1193.98</v>
      </c>
      <c r="E19" s="9"/>
      <c r="F19" s="9">
        <v>1193.98</v>
      </c>
    </row>
    <row r="20" spans="1:6" ht="12.75" customHeight="1">
      <c r="A20" s="73"/>
      <c r="B20" s="12" t="s">
        <v>80</v>
      </c>
      <c r="C20" s="9"/>
      <c r="D20" s="9">
        <v>650.7</v>
      </c>
      <c r="E20" s="9"/>
      <c r="F20" s="9">
        <v>650.7</v>
      </c>
    </row>
    <row r="21" spans="1:6" ht="12.75" customHeight="1">
      <c r="A21" s="74"/>
      <c r="B21" s="12" t="s">
        <v>14</v>
      </c>
      <c r="C21" s="9"/>
      <c r="D21" s="9">
        <v>299.46</v>
      </c>
      <c r="E21" s="9"/>
      <c r="F21" s="9">
        <v>299.46</v>
      </c>
    </row>
    <row r="22" spans="1:6" ht="12.75" customHeight="1">
      <c r="A22" s="72" t="s">
        <v>173</v>
      </c>
      <c r="B22" s="12" t="s">
        <v>81</v>
      </c>
      <c r="C22" s="9">
        <v>1530.08</v>
      </c>
      <c r="D22" s="9"/>
      <c r="E22" s="9">
        <v>1530.08</v>
      </c>
      <c r="F22" s="9"/>
    </row>
    <row r="23" spans="1:6" ht="12.75" customHeight="1">
      <c r="A23" s="74"/>
      <c r="B23" s="12" t="s">
        <v>82</v>
      </c>
      <c r="C23" s="9">
        <v>1727.88</v>
      </c>
      <c r="D23" s="9"/>
      <c r="E23" s="9">
        <v>1727.88</v>
      </c>
      <c r="F23" s="9"/>
    </row>
    <row r="24" spans="1:6" ht="26.25" customHeight="1">
      <c r="A24" s="18" t="s">
        <v>83</v>
      </c>
      <c r="B24" s="19" t="s">
        <v>7</v>
      </c>
      <c r="C24" s="9">
        <v>210</v>
      </c>
      <c r="D24" s="9"/>
      <c r="E24" s="9">
        <v>210</v>
      </c>
      <c r="F24" s="9"/>
    </row>
    <row r="25" spans="1:6" ht="12.75" customHeight="1">
      <c r="A25" s="72" t="s">
        <v>84</v>
      </c>
      <c r="B25" s="12" t="s">
        <v>85</v>
      </c>
      <c r="C25" s="9"/>
      <c r="D25" s="9">
        <v>241.51</v>
      </c>
      <c r="E25" s="9"/>
      <c r="F25" s="9">
        <v>241.51</v>
      </c>
    </row>
    <row r="26" spans="1:6" ht="12.75" customHeight="1">
      <c r="A26" s="74"/>
      <c r="B26" s="14" t="s">
        <v>86</v>
      </c>
      <c r="C26" s="9">
        <v>358.52</v>
      </c>
      <c r="D26" s="9"/>
      <c r="E26" s="9">
        <v>358.52</v>
      </c>
      <c r="F26" s="9"/>
    </row>
    <row r="27" spans="1:6" ht="12.75" customHeight="1">
      <c r="A27" s="72" t="s">
        <v>87</v>
      </c>
      <c r="B27" s="20" t="s">
        <v>174</v>
      </c>
      <c r="C27" s="9"/>
      <c r="D27" s="9">
        <v>363.64</v>
      </c>
      <c r="E27" s="9"/>
      <c r="F27" s="9">
        <v>363.64</v>
      </c>
    </row>
    <row r="28" spans="1:6" ht="12.75" customHeight="1">
      <c r="A28" s="74"/>
      <c r="B28" s="12" t="s">
        <v>88</v>
      </c>
      <c r="C28" s="9">
        <v>314.33</v>
      </c>
      <c r="D28" s="9"/>
      <c r="E28" s="9">
        <v>314.33</v>
      </c>
      <c r="F28" s="9"/>
    </row>
    <row r="29" spans="1:6" ht="26.25" customHeight="1">
      <c r="A29" s="15" t="s">
        <v>89</v>
      </c>
      <c r="B29" s="14" t="s">
        <v>21</v>
      </c>
      <c r="C29" s="9">
        <v>362.86</v>
      </c>
      <c r="D29" s="9"/>
      <c r="E29" s="9">
        <v>362.86</v>
      </c>
      <c r="F29" s="9"/>
    </row>
    <row r="30" spans="1:6" ht="15" customHeight="1">
      <c r="A30" s="72" t="s">
        <v>90</v>
      </c>
      <c r="B30" s="12" t="s">
        <v>16</v>
      </c>
      <c r="C30" s="9"/>
      <c r="D30" s="9">
        <v>3360</v>
      </c>
      <c r="E30" s="9"/>
      <c r="F30" s="9">
        <v>3360</v>
      </c>
    </row>
    <row r="31" spans="1:6" ht="15" customHeight="1" thickBot="1">
      <c r="A31" s="80"/>
      <c r="B31" s="66" t="s">
        <v>91</v>
      </c>
      <c r="C31" s="40">
        <v>105</v>
      </c>
      <c r="D31" s="40"/>
      <c r="E31" s="40">
        <v>105</v>
      </c>
      <c r="F31" s="40"/>
    </row>
    <row r="32" spans="1:6" ht="12.75" customHeight="1">
      <c r="A32" s="73" t="s">
        <v>92</v>
      </c>
      <c r="B32" s="32" t="s">
        <v>93</v>
      </c>
      <c r="C32" s="11">
        <v>1447.95</v>
      </c>
      <c r="D32" s="11"/>
      <c r="E32" s="11">
        <v>1447.95</v>
      </c>
      <c r="F32" s="11"/>
    </row>
    <row r="33" spans="1:6" ht="12.75" customHeight="1">
      <c r="A33" s="73"/>
      <c r="B33" s="20" t="s">
        <v>94</v>
      </c>
      <c r="C33" s="9">
        <v>2526.84</v>
      </c>
      <c r="D33" s="9"/>
      <c r="E33" s="9">
        <v>2526.84</v>
      </c>
      <c r="F33" s="9"/>
    </row>
    <row r="34" spans="1:6" ht="12.75" customHeight="1">
      <c r="A34" s="74"/>
      <c r="B34" s="12" t="s">
        <v>175</v>
      </c>
      <c r="C34" s="9"/>
      <c r="D34" s="9">
        <v>1000</v>
      </c>
      <c r="E34" s="9"/>
      <c r="F34" s="9">
        <v>1000</v>
      </c>
    </row>
    <row r="35" spans="1:6" ht="12.75" customHeight="1">
      <c r="A35" s="13" t="s">
        <v>25</v>
      </c>
      <c r="B35" s="12" t="s">
        <v>17</v>
      </c>
      <c r="C35" s="9"/>
      <c r="D35" s="9">
        <v>1224.52</v>
      </c>
      <c r="E35" s="9"/>
      <c r="F35" s="9">
        <v>1224.52</v>
      </c>
    </row>
    <row r="36" spans="1:6" ht="12.75" customHeight="1">
      <c r="A36" s="72" t="s">
        <v>95</v>
      </c>
      <c r="B36" s="12" t="s">
        <v>96</v>
      </c>
      <c r="C36" s="9">
        <v>2432.95</v>
      </c>
      <c r="D36" s="9"/>
      <c r="E36" s="9">
        <v>2432.95</v>
      </c>
      <c r="F36" s="9"/>
    </row>
    <row r="37" spans="1:6" ht="12.75" customHeight="1">
      <c r="A37" s="73"/>
      <c r="B37" s="12" t="s">
        <v>71</v>
      </c>
      <c r="C37" s="9"/>
      <c r="D37" s="9">
        <v>594.99</v>
      </c>
      <c r="E37" s="9"/>
      <c r="F37" s="9">
        <v>594.99</v>
      </c>
    </row>
    <row r="38" spans="1:6" ht="12.75" customHeight="1">
      <c r="A38" s="74"/>
      <c r="B38" s="14" t="s">
        <v>97</v>
      </c>
      <c r="C38" s="9">
        <v>644.5</v>
      </c>
      <c r="D38" s="9"/>
      <c r="E38" s="9">
        <v>644.5</v>
      </c>
      <c r="F38" s="9"/>
    </row>
    <row r="39" spans="1:6" ht="12.75" customHeight="1">
      <c r="A39" s="13" t="s">
        <v>98</v>
      </c>
      <c r="B39" s="14" t="s">
        <v>99</v>
      </c>
      <c r="C39" s="9"/>
      <c r="D39" s="9">
        <v>300</v>
      </c>
      <c r="E39" s="9"/>
      <c r="F39" s="9">
        <v>300</v>
      </c>
    </row>
    <row r="40" spans="1:6" ht="12.75" customHeight="1">
      <c r="A40" s="22" t="s">
        <v>100</v>
      </c>
      <c r="B40" s="14" t="s">
        <v>101</v>
      </c>
      <c r="C40" s="9"/>
      <c r="D40" s="9">
        <v>99.22</v>
      </c>
      <c r="E40" s="9"/>
      <c r="F40" s="9">
        <v>99.22</v>
      </c>
    </row>
    <row r="41" spans="1:6" ht="12.75" customHeight="1">
      <c r="A41" s="72" t="s">
        <v>183</v>
      </c>
      <c r="B41" s="12" t="s">
        <v>102</v>
      </c>
      <c r="C41" s="9">
        <v>345.27</v>
      </c>
      <c r="D41" s="9"/>
      <c r="E41" s="9">
        <v>345.27</v>
      </c>
      <c r="F41" s="9"/>
    </row>
    <row r="42" spans="1:6" ht="12.75" customHeight="1">
      <c r="A42" s="74"/>
      <c r="B42" s="12" t="s">
        <v>103</v>
      </c>
      <c r="C42" s="9">
        <v>217.3</v>
      </c>
      <c r="D42" s="9">
        <v>366.7</v>
      </c>
      <c r="E42" s="9">
        <v>217.3</v>
      </c>
      <c r="F42" s="9">
        <v>366.7</v>
      </c>
    </row>
    <row r="43" spans="1:6" ht="12.75" customHeight="1">
      <c r="A43" s="72" t="s">
        <v>104</v>
      </c>
      <c r="B43" s="12" t="s">
        <v>18</v>
      </c>
      <c r="C43" s="9">
        <v>3036.97</v>
      </c>
      <c r="D43" s="9"/>
      <c r="E43" s="9">
        <v>3036.97</v>
      </c>
      <c r="F43" s="9"/>
    </row>
    <row r="44" spans="1:6" ht="12.75" customHeight="1">
      <c r="A44" s="73"/>
      <c r="B44" s="12" t="s">
        <v>105</v>
      </c>
      <c r="C44" s="9"/>
      <c r="D44" s="9">
        <v>870</v>
      </c>
      <c r="E44" s="9"/>
      <c r="F44" s="9">
        <v>870</v>
      </c>
    </row>
    <row r="45" spans="1:6" ht="12.75" customHeight="1">
      <c r="A45" s="74"/>
      <c r="B45" s="12" t="s">
        <v>106</v>
      </c>
      <c r="C45" s="9">
        <v>697.66</v>
      </c>
      <c r="D45" s="9"/>
      <c r="E45" s="9">
        <v>697.66</v>
      </c>
      <c r="F45" s="9"/>
    </row>
    <row r="46" spans="1:6" ht="26.25" customHeight="1">
      <c r="A46" s="16" t="s">
        <v>107</v>
      </c>
      <c r="B46" s="14" t="s">
        <v>108</v>
      </c>
      <c r="C46" s="9"/>
      <c r="D46" s="9">
        <v>564.92</v>
      </c>
      <c r="E46" s="9"/>
      <c r="F46" s="9">
        <v>564.92</v>
      </c>
    </row>
    <row r="47" spans="1:6" ht="12.75" customHeight="1">
      <c r="A47" s="79" t="s">
        <v>109</v>
      </c>
      <c r="B47" s="24" t="s">
        <v>21</v>
      </c>
      <c r="C47" s="9">
        <v>130</v>
      </c>
      <c r="D47" s="9"/>
      <c r="E47" s="9">
        <v>130</v>
      </c>
      <c r="F47" s="9"/>
    </row>
    <row r="48" spans="1:6" ht="12.75" customHeight="1">
      <c r="A48" s="73"/>
      <c r="B48" s="24" t="s">
        <v>110</v>
      </c>
      <c r="C48" s="9"/>
      <c r="D48" s="9">
        <v>885.95</v>
      </c>
      <c r="E48" s="9"/>
      <c r="F48" s="9">
        <v>885.95</v>
      </c>
    </row>
    <row r="49" spans="1:6" ht="12.75" customHeight="1">
      <c r="A49" s="73"/>
      <c r="B49" s="24" t="s">
        <v>111</v>
      </c>
      <c r="C49" s="9">
        <v>79.59</v>
      </c>
      <c r="D49" s="9"/>
      <c r="E49" s="9">
        <v>79.59</v>
      </c>
      <c r="F49" s="9"/>
    </row>
    <row r="50" spans="1:6" ht="12.75" customHeight="1">
      <c r="A50" s="74"/>
      <c r="B50" s="24" t="s">
        <v>112</v>
      </c>
      <c r="C50" s="9">
        <v>200</v>
      </c>
      <c r="D50" s="9"/>
      <c r="E50" s="9">
        <v>200</v>
      </c>
      <c r="F50" s="9"/>
    </row>
    <row r="51" spans="1:6" ht="25.5" customHeight="1">
      <c r="A51" s="20" t="s">
        <v>113</v>
      </c>
      <c r="B51" s="25" t="s">
        <v>7</v>
      </c>
      <c r="C51" s="9">
        <v>150</v>
      </c>
      <c r="D51" s="9"/>
      <c r="E51" s="9">
        <v>150</v>
      </c>
      <c r="F51" s="9"/>
    </row>
    <row r="52" spans="1:6" ht="27" customHeight="1">
      <c r="A52" s="23" t="s">
        <v>182</v>
      </c>
      <c r="B52" s="25" t="s">
        <v>114</v>
      </c>
      <c r="C52" s="9">
        <v>753.77</v>
      </c>
      <c r="D52" s="9"/>
      <c r="E52" s="9">
        <v>753.77</v>
      </c>
      <c r="F52" s="9"/>
    </row>
    <row r="53" spans="1:6" ht="12.75" customHeight="1">
      <c r="A53" s="19" t="s">
        <v>115</v>
      </c>
      <c r="B53" s="25" t="s">
        <v>116</v>
      </c>
      <c r="C53" s="9"/>
      <c r="D53" s="9">
        <v>410</v>
      </c>
      <c r="E53" s="9"/>
      <c r="F53" s="9">
        <v>410</v>
      </c>
    </row>
    <row r="54" spans="1:6" ht="12.75" customHeight="1">
      <c r="A54" s="72" t="s">
        <v>26</v>
      </c>
      <c r="B54" s="24" t="s">
        <v>117</v>
      </c>
      <c r="C54" s="9">
        <v>30</v>
      </c>
      <c r="D54" s="9"/>
      <c r="E54" s="9">
        <v>30</v>
      </c>
      <c r="F54" s="9"/>
    </row>
    <row r="55" spans="1:6" ht="12.75" customHeight="1">
      <c r="A55" s="73"/>
      <c r="B55" s="24" t="s">
        <v>118</v>
      </c>
      <c r="C55" s="9">
        <v>411</v>
      </c>
      <c r="D55" s="9"/>
      <c r="E55" s="9">
        <v>411</v>
      </c>
      <c r="F55" s="9"/>
    </row>
    <row r="56" spans="1:6" ht="12.75" customHeight="1">
      <c r="A56" s="72" t="s">
        <v>119</v>
      </c>
      <c r="B56" s="24" t="s">
        <v>120</v>
      </c>
      <c r="C56" s="9"/>
      <c r="D56" s="9">
        <v>820.7</v>
      </c>
      <c r="E56" s="9"/>
      <c r="F56" s="9">
        <v>820.7</v>
      </c>
    </row>
    <row r="57" spans="1:6" ht="12.75" customHeight="1">
      <c r="A57" s="73"/>
      <c r="B57" s="24" t="s">
        <v>121</v>
      </c>
      <c r="C57" s="9">
        <v>147.62</v>
      </c>
      <c r="D57" s="9"/>
      <c r="E57" s="9">
        <v>147.62</v>
      </c>
      <c r="F57" s="9"/>
    </row>
    <row r="58" spans="1:6" ht="12.75" customHeight="1">
      <c r="A58" s="74"/>
      <c r="B58" s="24" t="s">
        <v>122</v>
      </c>
      <c r="C58" s="9">
        <v>225.06</v>
      </c>
      <c r="D58" s="9"/>
      <c r="E58" s="9">
        <v>225.06</v>
      </c>
      <c r="F58" s="9"/>
    </row>
    <row r="59" spans="1:6" ht="12.75" customHeight="1">
      <c r="A59" s="72" t="s">
        <v>176</v>
      </c>
      <c r="B59" s="24" t="s">
        <v>123</v>
      </c>
      <c r="C59" s="9"/>
      <c r="D59" s="9">
        <v>1551.42</v>
      </c>
      <c r="E59" s="9"/>
      <c r="F59" s="9">
        <v>1551.42</v>
      </c>
    </row>
    <row r="60" spans="1:6" ht="12.75" customHeight="1">
      <c r="A60" s="74"/>
      <c r="B60" s="24" t="s">
        <v>124</v>
      </c>
      <c r="C60" s="9"/>
      <c r="D60" s="9">
        <v>445.29</v>
      </c>
      <c r="E60" s="9"/>
      <c r="F60" s="9">
        <v>445.29</v>
      </c>
    </row>
    <row r="61" spans="1:6" ht="12.75" customHeight="1">
      <c r="A61" s="72" t="s">
        <v>194</v>
      </c>
      <c r="B61" s="24" t="s">
        <v>125</v>
      </c>
      <c r="C61" s="9">
        <v>200</v>
      </c>
      <c r="D61" s="9"/>
      <c r="E61" s="9">
        <v>200</v>
      </c>
      <c r="F61" s="9"/>
    </row>
    <row r="62" spans="1:6" ht="12.75" customHeight="1">
      <c r="A62" s="74"/>
      <c r="B62" s="24" t="s">
        <v>126</v>
      </c>
      <c r="C62" s="9">
        <v>230.93</v>
      </c>
      <c r="D62" s="9"/>
      <c r="E62" s="9">
        <v>230.93</v>
      </c>
      <c r="F62" s="9"/>
    </row>
    <row r="63" spans="1:6" ht="12.75" customHeight="1">
      <c r="A63" s="83" t="s">
        <v>27</v>
      </c>
      <c r="B63" s="24" t="s">
        <v>19</v>
      </c>
      <c r="C63" s="9"/>
      <c r="D63" s="9">
        <v>717</v>
      </c>
      <c r="E63" s="9"/>
      <c r="F63" s="9">
        <v>717</v>
      </c>
    </row>
    <row r="64" spans="1:6" ht="12.75" customHeight="1">
      <c r="A64" s="84"/>
      <c r="B64" s="24" t="s">
        <v>127</v>
      </c>
      <c r="C64" s="9">
        <v>149.04</v>
      </c>
      <c r="D64" s="9"/>
      <c r="E64" s="9">
        <v>149.04</v>
      </c>
      <c r="F64" s="9"/>
    </row>
    <row r="65" spans="1:6" ht="12.75" customHeight="1">
      <c r="A65" s="72" t="s">
        <v>195</v>
      </c>
      <c r="B65" s="26" t="s">
        <v>128</v>
      </c>
      <c r="C65" s="9"/>
      <c r="D65" s="9">
        <v>2987.33</v>
      </c>
      <c r="E65" s="9"/>
      <c r="F65" s="9">
        <v>2987.33</v>
      </c>
    </row>
    <row r="66" spans="1:6" ht="15" customHeight="1" thickBot="1">
      <c r="A66" s="75"/>
      <c r="B66" s="69" t="s">
        <v>177</v>
      </c>
      <c r="C66" s="40">
        <v>85.91</v>
      </c>
      <c r="D66" s="40"/>
      <c r="E66" s="40">
        <v>85.91</v>
      </c>
      <c r="F66" s="40"/>
    </row>
    <row r="67" spans="1:6" ht="12.75" customHeight="1">
      <c r="A67" s="81" t="s">
        <v>129</v>
      </c>
      <c r="B67" s="68" t="s">
        <v>130</v>
      </c>
      <c r="C67" s="11">
        <v>229.87</v>
      </c>
      <c r="D67" s="11"/>
      <c r="E67" s="11">
        <v>229.87</v>
      </c>
      <c r="F67" s="11"/>
    </row>
    <row r="68" spans="1:6" ht="12.75" customHeight="1">
      <c r="A68" s="82"/>
      <c r="B68" s="25" t="s">
        <v>131</v>
      </c>
      <c r="C68" s="9">
        <v>969.21</v>
      </c>
      <c r="D68" s="9"/>
      <c r="E68" s="9">
        <v>969.21</v>
      </c>
      <c r="F68" s="9"/>
    </row>
    <row r="69" spans="1:6" ht="12.75" customHeight="1">
      <c r="A69" s="72" t="s">
        <v>132</v>
      </c>
      <c r="B69" s="25" t="s">
        <v>133</v>
      </c>
      <c r="C69" s="9"/>
      <c r="D69" s="9">
        <v>200</v>
      </c>
      <c r="E69" s="9"/>
      <c r="F69" s="9">
        <v>200</v>
      </c>
    </row>
    <row r="70" spans="1:6" ht="12.75" customHeight="1">
      <c r="A70" s="74"/>
      <c r="B70" s="26" t="s">
        <v>134</v>
      </c>
      <c r="C70" s="9"/>
      <c r="D70" s="9">
        <v>499.4</v>
      </c>
      <c r="E70" s="9"/>
      <c r="F70" s="9">
        <v>499.4</v>
      </c>
    </row>
    <row r="71" spans="1:6" ht="24.75" customHeight="1">
      <c r="A71" s="16" t="s">
        <v>184</v>
      </c>
      <c r="B71" s="27" t="s">
        <v>135</v>
      </c>
      <c r="C71" s="70">
        <v>100</v>
      </c>
      <c r="D71" s="70">
        <v>1262</v>
      </c>
      <c r="E71" s="70">
        <v>100</v>
      </c>
      <c r="F71" s="70">
        <v>1262</v>
      </c>
    </row>
    <row r="72" spans="1:6" ht="12.75" customHeight="1">
      <c r="A72" s="78" t="s">
        <v>136</v>
      </c>
      <c r="B72" s="28" t="s">
        <v>137</v>
      </c>
      <c r="C72" s="9">
        <v>137.16</v>
      </c>
      <c r="D72" s="9"/>
      <c r="E72" s="9">
        <v>137.16</v>
      </c>
      <c r="F72" s="9"/>
    </row>
    <row r="73" spans="1:6" ht="12.75" customHeight="1">
      <c r="A73" s="73"/>
      <c r="B73" s="28" t="s">
        <v>138</v>
      </c>
      <c r="C73" s="9">
        <v>1470.03</v>
      </c>
      <c r="D73" s="9"/>
      <c r="E73" s="9">
        <v>1470.03</v>
      </c>
      <c r="F73" s="9"/>
    </row>
    <row r="74" spans="1:6" ht="12.75" customHeight="1">
      <c r="A74" s="73"/>
      <c r="B74" s="28" t="s">
        <v>139</v>
      </c>
      <c r="C74" s="9"/>
      <c r="D74" s="9">
        <v>244.4</v>
      </c>
      <c r="E74" s="9"/>
      <c r="F74" s="9">
        <v>244.4</v>
      </c>
    </row>
    <row r="75" spans="1:6" ht="12.75" customHeight="1">
      <c r="A75" s="78" t="s">
        <v>140</v>
      </c>
      <c r="B75" s="29" t="s">
        <v>141</v>
      </c>
      <c r="C75" s="9"/>
      <c r="D75" s="9">
        <v>2324</v>
      </c>
      <c r="E75" s="9"/>
      <c r="F75" s="9">
        <v>2324</v>
      </c>
    </row>
    <row r="76" spans="1:6" ht="12.75" customHeight="1">
      <c r="A76" s="74"/>
      <c r="B76" s="28" t="s">
        <v>7</v>
      </c>
      <c r="C76" s="9">
        <v>766.71</v>
      </c>
      <c r="D76" s="9"/>
      <c r="E76" s="9">
        <v>766.71</v>
      </c>
      <c r="F76" s="9"/>
    </row>
    <row r="77" spans="1:6" ht="25.5" customHeight="1">
      <c r="A77" s="17" t="s">
        <v>142</v>
      </c>
      <c r="B77" s="30" t="s">
        <v>143</v>
      </c>
      <c r="C77" s="9"/>
      <c r="D77" s="9">
        <v>8512.61</v>
      </c>
      <c r="E77" s="9"/>
      <c r="F77" s="9">
        <v>8512.61</v>
      </c>
    </row>
    <row r="78" spans="1:6" ht="12.75" customHeight="1">
      <c r="A78" s="78" t="s">
        <v>144</v>
      </c>
      <c r="B78" s="28" t="s">
        <v>145</v>
      </c>
      <c r="C78" s="9"/>
      <c r="D78" s="9">
        <v>500</v>
      </c>
      <c r="E78" s="9"/>
      <c r="F78" s="9">
        <v>500</v>
      </c>
    </row>
    <row r="79" spans="1:6" ht="12.75" customHeight="1">
      <c r="A79" s="88"/>
      <c r="B79" s="28" t="s">
        <v>146</v>
      </c>
      <c r="C79" s="9"/>
      <c r="D79" s="9">
        <v>1500</v>
      </c>
      <c r="E79" s="9"/>
      <c r="F79" s="9">
        <v>1500</v>
      </c>
    </row>
    <row r="80" spans="1:6" ht="12.75" customHeight="1">
      <c r="A80" s="89"/>
      <c r="B80" s="30" t="s">
        <v>147</v>
      </c>
      <c r="C80" s="9">
        <v>377.1</v>
      </c>
      <c r="D80" s="9"/>
      <c r="E80" s="9">
        <v>377.1</v>
      </c>
      <c r="F80" s="9"/>
    </row>
    <row r="81" spans="1:6" ht="12.75" customHeight="1">
      <c r="A81" s="78" t="s">
        <v>148</v>
      </c>
      <c r="B81" s="30" t="s">
        <v>149</v>
      </c>
      <c r="C81" s="9">
        <v>2400</v>
      </c>
      <c r="D81" s="9"/>
      <c r="E81" s="9">
        <v>2400</v>
      </c>
      <c r="F81" s="9"/>
    </row>
    <row r="82" spans="1:6" ht="12.75" customHeight="1">
      <c r="A82" s="73"/>
      <c r="B82" s="30" t="s">
        <v>7</v>
      </c>
      <c r="C82" s="9">
        <v>342.71</v>
      </c>
      <c r="D82" s="9"/>
      <c r="E82" s="9">
        <v>342.71</v>
      </c>
      <c r="F82" s="9"/>
    </row>
    <row r="83" spans="1:6" ht="12.75" customHeight="1">
      <c r="A83" s="78" t="s">
        <v>150</v>
      </c>
      <c r="B83" s="30" t="s">
        <v>151</v>
      </c>
      <c r="C83" s="9">
        <v>840</v>
      </c>
      <c r="D83" s="9"/>
      <c r="E83" s="9">
        <v>840</v>
      </c>
      <c r="F83" s="9"/>
    </row>
    <row r="84" spans="1:6" ht="12.75" customHeight="1">
      <c r="A84" s="73"/>
      <c r="B84" s="31" t="s">
        <v>22</v>
      </c>
      <c r="C84" s="9">
        <v>2589.18</v>
      </c>
      <c r="D84" s="9">
        <v>2874.02</v>
      </c>
      <c r="E84" s="9">
        <v>2589.18</v>
      </c>
      <c r="F84" s="9">
        <v>2874.02</v>
      </c>
    </row>
    <row r="85" spans="1:6" ht="12.75" customHeight="1">
      <c r="A85" s="72" t="s">
        <v>152</v>
      </c>
      <c r="B85" s="31" t="s">
        <v>71</v>
      </c>
      <c r="C85" s="9"/>
      <c r="D85" s="9">
        <v>500</v>
      </c>
      <c r="E85" s="9"/>
      <c r="F85" s="9">
        <v>500</v>
      </c>
    </row>
    <row r="86" spans="1:6" ht="12.75" customHeight="1">
      <c r="A86" s="73"/>
      <c r="B86" s="31" t="s">
        <v>153</v>
      </c>
      <c r="C86" s="9">
        <v>283.76</v>
      </c>
      <c r="D86" s="9"/>
      <c r="E86" s="9">
        <v>283.76</v>
      </c>
      <c r="F86" s="9"/>
    </row>
    <row r="87" spans="1:6" ht="12.75" customHeight="1">
      <c r="A87" s="73"/>
      <c r="B87" s="31" t="s">
        <v>154</v>
      </c>
      <c r="C87" s="9">
        <v>1237.59</v>
      </c>
      <c r="D87" s="9"/>
      <c r="E87" s="9">
        <v>1237.59</v>
      </c>
      <c r="F87" s="9"/>
    </row>
    <row r="88" spans="1:6" ht="12.75" customHeight="1">
      <c r="A88" s="76" t="s">
        <v>155</v>
      </c>
      <c r="B88" s="24" t="s">
        <v>156</v>
      </c>
      <c r="C88" s="9">
        <v>1101.35</v>
      </c>
      <c r="D88" s="9"/>
      <c r="E88" s="9">
        <v>1101.35</v>
      </c>
      <c r="F88" s="9"/>
    </row>
    <row r="89" spans="1:6" ht="12.75" customHeight="1">
      <c r="A89" s="77"/>
      <c r="B89" s="12" t="s">
        <v>88</v>
      </c>
      <c r="C89" s="9">
        <v>400</v>
      </c>
      <c r="D89" s="9"/>
      <c r="E89" s="9">
        <v>400</v>
      </c>
      <c r="F89" s="9"/>
    </row>
    <row r="90" spans="1:6" ht="27" customHeight="1">
      <c r="A90" s="16" t="s">
        <v>157</v>
      </c>
      <c r="B90" s="25" t="s">
        <v>158</v>
      </c>
      <c r="C90" s="9">
        <v>194.81</v>
      </c>
      <c r="D90" s="9"/>
      <c r="E90" s="9">
        <v>194.81</v>
      </c>
      <c r="F90" s="9"/>
    </row>
    <row r="91" spans="1:6" ht="27" customHeight="1">
      <c r="A91" s="26" t="s">
        <v>159</v>
      </c>
      <c r="B91" s="25" t="s">
        <v>160</v>
      </c>
      <c r="C91" s="9"/>
      <c r="D91" s="9">
        <v>349.99</v>
      </c>
      <c r="E91" s="9"/>
      <c r="F91" s="9">
        <v>349.99</v>
      </c>
    </row>
    <row r="92" spans="1:6" ht="24.75" customHeight="1">
      <c r="A92" s="16" t="s">
        <v>161</v>
      </c>
      <c r="B92" s="25" t="s">
        <v>162</v>
      </c>
      <c r="C92" s="9"/>
      <c r="D92" s="9">
        <v>2695.55</v>
      </c>
      <c r="E92" s="9"/>
      <c r="F92" s="9">
        <v>2695.55</v>
      </c>
    </row>
    <row r="93" spans="1:6" ht="12.75" customHeight="1">
      <c r="A93" s="72" t="s">
        <v>163</v>
      </c>
      <c r="B93" s="24" t="s">
        <v>164</v>
      </c>
      <c r="C93" s="9">
        <v>353.38</v>
      </c>
      <c r="D93" s="9"/>
      <c r="E93" s="9">
        <v>353.38</v>
      </c>
      <c r="F93" s="9"/>
    </row>
    <row r="94" spans="1:6" ht="12.75" customHeight="1">
      <c r="A94" s="73"/>
      <c r="B94" s="24" t="s">
        <v>165</v>
      </c>
      <c r="C94" s="9">
        <v>350</v>
      </c>
      <c r="D94" s="9"/>
      <c r="E94" s="9">
        <v>350</v>
      </c>
      <c r="F94" s="9"/>
    </row>
    <row r="95" spans="1:6" ht="12.75" customHeight="1">
      <c r="A95" s="74"/>
      <c r="B95" s="24" t="s">
        <v>166</v>
      </c>
      <c r="C95" s="9"/>
      <c r="D95" s="9">
        <v>139.15</v>
      </c>
      <c r="E95" s="9"/>
      <c r="F95" s="9">
        <v>139.15</v>
      </c>
    </row>
    <row r="96" spans="1:6" ht="12.75" customHeight="1">
      <c r="A96" s="72" t="s">
        <v>167</v>
      </c>
      <c r="B96" s="24" t="s">
        <v>23</v>
      </c>
      <c r="C96" s="9"/>
      <c r="D96" s="9">
        <v>465.61</v>
      </c>
      <c r="E96" s="9"/>
      <c r="F96" s="9">
        <v>465.61</v>
      </c>
    </row>
    <row r="97" spans="1:6" ht="12.75" customHeight="1">
      <c r="A97" s="73"/>
      <c r="B97" s="24" t="s">
        <v>168</v>
      </c>
      <c r="C97" s="9"/>
      <c r="D97" s="9">
        <v>27.83</v>
      </c>
      <c r="E97" s="9"/>
      <c r="F97" s="9">
        <v>27.83</v>
      </c>
    </row>
    <row r="98" spans="1:6" ht="12.75" customHeight="1">
      <c r="A98" s="73"/>
      <c r="B98" s="24" t="s">
        <v>169</v>
      </c>
      <c r="C98" s="9">
        <v>562.65</v>
      </c>
      <c r="D98" s="9"/>
      <c r="E98" s="9">
        <v>562.65</v>
      </c>
      <c r="F98" s="9"/>
    </row>
    <row r="99" spans="1:6" ht="16.5" customHeight="1" thickBot="1">
      <c r="A99" s="75"/>
      <c r="B99" s="66" t="s">
        <v>170</v>
      </c>
      <c r="C99" s="40">
        <v>2932.84</v>
      </c>
      <c r="D99" s="40"/>
      <c r="E99" s="40">
        <v>2932.84</v>
      </c>
      <c r="F99" s="40"/>
    </row>
    <row r="100" spans="1:6" ht="28.5" customHeight="1" thickBot="1">
      <c r="A100" s="64" t="s">
        <v>192</v>
      </c>
      <c r="B100" s="67" t="s">
        <v>171</v>
      </c>
      <c r="C100" s="41">
        <v>79.5</v>
      </c>
      <c r="D100" s="41"/>
      <c r="E100" s="41">
        <v>79.5</v>
      </c>
      <c r="F100" s="41"/>
    </row>
    <row r="101" spans="1:6" ht="12.75" customHeight="1">
      <c r="A101" s="59" t="s">
        <v>63</v>
      </c>
      <c r="B101" s="6"/>
      <c r="C101" s="7">
        <f>C103+C104+C105+C106</f>
        <v>5314.09</v>
      </c>
      <c r="D101" s="7">
        <f>D103+D104+D105+D106</f>
        <v>0</v>
      </c>
      <c r="E101" s="7">
        <f>E103+E104+E105+E106</f>
        <v>5314.09</v>
      </c>
      <c r="F101" s="7">
        <f>F103+F104+F105+F106</f>
        <v>0</v>
      </c>
    </row>
    <row r="102" spans="1:6" ht="12.75" customHeight="1">
      <c r="A102" s="60" t="s">
        <v>5</v>
      </c>
      <c r="B102" s="8"/>
      <c r="C102" s="9"/>
      <c r="D102" s="9"/>
      <c r="E102" s="9"/>
      <c r="F102" s="9"/>
    </row>
    <row r="103" spans="1:6" ht="12.75" customHeight="1">
      <c r="A103" s="90" t="s">
        <v>181</v>
      </c>
      <c r="B103" s="33" t="s">
        <v>185</v>
      </c>
      <c r="C103" s="34">
        <v>237.17</v>
      </c>
      <c r="D103" s="34"/>
      <c r="E103" s="34">
        <v>237.17</v>
      </c>
      <c r="F103" s="11"/>
    </row>
    <row r="104" spans="1:6" ht="12.75" customHeight="1">
      <c r="A104" s="73"/>
      <c r="B104" s="35" t="s">
        <v>186</v>
      </c>
      <c r="C104" s="34">
        <v>4178.54</v>
      </c>
      <c r="D104" s="34"/>
      <c r="E104" s="34">
        <v>4178.54</v>
      </c>
      <c r="F104" s="11"/>
    </row>
    <row r="105" spans="1:6" ht="12.75" customHeight="1">
      <c r="A105" s="74"/>
      <c r="B105" s="36" t="s">
        <v>178</v>
      </c>
      <c r="C105" s="71">
        <v>599.11</v>
      </c>
      <c r="D105" s="34"/>
      <c r="E105" s="71">
        <v>599.11</v>
      </c>
      <c r="F105" s="11"/>
    </row>
    <row r="106" spans="1:6" ht="12.75" customHeight="1" thickBot="1">
      <c r="A106" s="37" t="s">
        <v>179</v>
      </c>
      <c r="B106" s="38" t="s">
        <v>180</v>
      </c>
      <c r="C106" s="39">
        <v>299.27</v>
      </c>
      <c r="D106" s="39"/>
      <c r="E106" s="40">
        <v>299.27</v>
      </c>
      <c r="F106" s="41"/>
    </row>
    <row r="107" spans="1:6" ht="12.75" customHeight="1">
      <c r="A107" s="59" t="s">
        <v>10</v>
      </c>
      <c r="B107" s="6"/>
      <c r="C107" s="42">
        <f>SUM(C109:C118)</f>
        <v>2299.89</v>
      </c>
      <c r="D107" s="42">
        <f>SUM(D109:D118)</f>
        <v>830</v>
      </c>
      <c r="E107" s="42">
        <f>SUM(E109:E118)</f>
        <v>2299.89</v>
      </c>
      <c r="F107" s="42">
        <f>SUM(F109:F118)</f>
        <v>830</v>
      </c>
    </row>
    <row r="108" spans="1:6" ht="12.75" customHeight="1">
      <c r="A108" s="60" t="s">
        <v>5</v>
      </c>
      <c r="B108" s="8"/>
      <c r="C108" s="9"/>
      <c r="D108" s="9"/>
      <c r="E108" s="9"/>
      <c r="F108" s="9"/>
    </row>
    <row r="109" spans="1:6" ht="12.75" customHeight="1">
      <c r="A109" s="61" t="s">
        <v>28</v>
      </c>
      <c r="B109" s="43" t="s">
        <v>36</v>
      </c>
      <c r="C109" s="9">
        <v>50</v>
      </c>
      <c r="D109" s="9"/>
      <c r="E109" s="9">
        <v>50</v>
      </c>
      <c r="F109" s="9"/>
    </row>
    <row r="110" spans="1:6" ht="12.75" customHeight="1">
      <c r="A110" s="78" t="s">
        <v>31</v>
      </c>
      <c r="B110" s="43" t="s">
        <v>37</v>
      </c>
      <c r="C110" s="9"/>
      <c r="D110" s="9">
        <v>400</v>
      </c>
      <c r="E110" s="9"/>
      <c r="F110" s="9">
        <v>400</v>
      </c>
    </row>
    <row r="111" spans="1:6" ht="12.75" customHeight="1">
      <c r="A111" s="73"/>
      <c r="B111" s="43" t="s">
        <v>38</v>
      </c>
      <c r="C111" s="9"/>
      <c r="D111" s="9">
        <v>250</v>
      </c>
      <c r="E111" s="9"/>
      <c r="F111" s="9">
        <v>250</v>
      </c>
    </row>
    <row r="112" spans="1:6" ht="12.75" customHeight="1">
      <c r="A112" s="74"/>
      <c r="B112" s="43" t="s">
        <v>39</v>
      </c>
      <c r="C112" s="9">
        <v>1120</v>
      </c>
      <c r="D112" s="9"/>
      <c r="E112" s="9">
        <v>1120</v>
      </c>
      <c r="F112" s="9"/>
    </row>
    <row r="113" spans="1:6" ht="12.75" customHeight="1">
      <c r="A113" s="62" t="s">
        <v>32</v>
      </c>
      <c r="B113" s="43" t="s">
        <v>40</v>
      </c>
      <c r="C113" s="9">
        <v>200</v>
      </c>
      <c r="D113" s="9"/>
      <c r="E113" s="9">
        <v>200</v>
      </c>
      <c r="F113" s="9"/>
    </row>
    <row r="114" spans="1:6" ht="12.75" customHeight="1">
      <c r="A114" s="62" t="s">
        <v>33</v>
      </c>
      <c r="B114" s="43" t="s">
        <v>41</v>
      </c>
      <c r="C114" s="9">
        <v>100</v>
      </c>
      <c r="D114" s="9"/>
      <c r="E114" s="9">
        <v>100</v>
      </c>
      <c r="F114" s="9"/>
    </row>
    <row r="115" spans="1:6" ht="12.75" customHeight="1">
      <c r="A115" s="62" t="s">
        <v>34</v>
      </c>
      <c r="B115" s="43" t="s">
        <v>42</v>
      </c>
      <c r="C115" s="9">
        <v>349.89</v>
      </c>
      <c r="D115" s="9"/>
      <c r="E115" s="9">
        <v>349.89</v>
      </c>
      <c r="F115" s="9"/>
    </row>
    <row r="116" spans="1:6" ht="12.75" customHeight="1">
      <c r="A116" s="63" t="s">
        <v>35</v>
      </c>
      <c r="B116" s="43" t="s">
        <v>43</v>
      </c>
      <c r="C116" s="9"/>
      <c r="D116" s="9">
        <v>180</v>
      </c>
      <c r="E116" s="9"/>
      <c r="F116" s="9">
        <v>180</v>
      </c>
    </row>
    <row r="117" spans="1:6" ht="12.75" customHeight="1">
      <c r="A117" s="72" t="s">
        <v>8</v>
      </c>
      <c r="B117" s="44" t="s">
        <v>44</v>
      </c>
      <c r="C117" s="9">
        <v>140</v>
      </c>
      <c r="D117" s="45"/>
      <c r="E117" s="9">
        <v>140</v>
      </c>
      <c r="F117" s="46"/>
    </row>
    <row r="118" spans="1:6" ht="12.75" customHeight="1" thickBot="1">
      <c r="A118" s="75"/>
      <c r="B118" s="47" t="s">
        <v>45</v>
      </c>
      <c r="C118" s="40">
        <v>340</v>
      </c>
      <c r="D118" s="48"/>
      <c r="E118" s="40">
        <v>340</v>
      </c>
      <c r="F118" s="49"/>
    </row>
    <row r="119" spans="1:6" ht="12.75" customHeight="1">
      <c r="A119" s="59" t="s">
        <v>12</v>
      </c>
      <c r="B119" s="6"/>
      <c r="C119" s="7">
        <f>SUM(C121:C136)</f>
        <v>6448.03</v>
      </c>
      <c r="D119" s="7">
        <f>SUM(D121:D136)</f>
        <v>476.41</v>
      </c>
      <c r="E119" s="7">
        <f>SUM(E121:E136)</f>
        <v>6448.03</v>
      </c>
      <c r="F119" s="7">
        <f>SUM(F121:F136)</f>
        <v>476.41</v>
      </c>
    </row>
    <row r="120" spans="1:6" ht="12.75" customHeight="1">
      <c r="A120" s="60" t="s">
        <v>5</v>
      </c>
      <c r="B120" s="8"/>
      <c r="C120" s="9"/>
      <c r="D120" s="9"/>
      <c r="E120" s="9"/>
      <c r="F120" s="9"/>
    </row>
    <row r="121" spans="1:6" ht="12.75" customHeight="1">
      <c r="A121" s="16" t="s">
        <v>9</v>
      </c>
      <c r="B121" s="21" t="s">
        <v>46</v>
      </c>
      <c r="C121" s="50">
        <v>400</v>
      </c>
      <c r="D121" s="50"/>
      <c r="E121" s="50">
        <v>400</v>
      </c>
      <c r="F121" s="50"/>
    </row>
    <row r="122" spans="1:6" ht="12.75" customHeight="1">
      <c r="A122" s="13" t="s">
        <v>11</v>
      </c>
      <c r="B122" s="21" t="s">
        <v>47</v>
      </c>
      <c r="C122" s="50">
        <v>97.91</v>
      </c>
      <c r="D122" s="50"/>
      <c r="E122" s="50">
        <v>97.91</v>
      </c>
      <c r="F122" s="50"/>
    </row>
    <row r="123" spans="1:6" ht="12.75" customHeight="1">
      <c r="A123" s="72" t="s">
        <v>13</v>
      </c>
      <c r="B123" s="21" t="s">
        <v>48</v>
      </c>
      <c r="C123" s="50">
        <v>301.07</v>
      </c>
      <c r="D123" s="50"/>
      <c r="E123" s="50">
        <v>301.07</v>
      </c>
      <c r="F123" s="50"/>
    </row>
    <row r="124" spans="1:6" ht="12.75" customHeight="1">
      <c r="A124" s="73"/>
      <c r="B124" s="57" t="s">
        <v>49</v>
      </c>
      <c r="C124" s="50">
        <v>1261.95</v>
      </c>
      <c r="D124" s="50"/>
      <c r="E124" s="50">
        <v>1261.95</v>
      </c>
      <c r="F124" s="50"/>
    </row>
    <row r="125" spans="1:6" ht="12.75" customHeight="1">
      <c r="A125" s="73"/>
      <c r="B125" s="21" t="s">
        <v>51</v>
      </c>
      <c r="C125" s="50">
        <v>250</v>
      </c>
      <c r="D125" s="50"/>
      <c r="E125" s="50">
        <v>250</v>
      </c>
      <c r="F125" s="50"/>
    </row>
    <row r="126" spans="1:6" ht="12.75" customHeight="1">
      <c r="A126" s="74"/>
      <c r="B126" s="21" t="s">
        <v>50</v>
      </c>
      <c r="C126" s="50">
        <v>597.77</v>
      </c>
      <c r="D126" s="50"/>
      <c r="E126" s="50">
        <v>597.77</v>
      </c>
      <c r="F126" s="50"/>
    </row>
    <row r="127" spans="1:6" ht="12.75" customHeight="1">
      <c r="A127" s="72" t="s">
        <v>52</v>
      </c>
      <c r="B127" s="21" t="s">
        <v>53</v>
      </c>
      <c r="C127" s="50">
        <v>577.89</v>
      </c>
      <c r="D127" s="50"/>
      <c r="E127" s="50">
        <v>577.89</v>
      </c>
      <c r="F127" s="50"/>
    </row>
    <row r="128" spans="1:6" ht="12.75" customHeight="1">
      <c r="A128" s="73"/>
      <c r="B128" s="21" t="s">
        <v>55</v>
      </c>
      <c r="C128" s="50"/>
      <c r="D128" s="50">
        <v>375.1</v>
      </c>
      <c r="E128" s="50"/>
      <c r="F128" s="50">
        <v>375.1</v>
      </c>
    </row>
    <row r="129" spans="1:6" ht="12.75" customHeight="1">
      <c r="A129" s="74"/>
      <c r="B129" s="21" t="s">
        <v>54</v>
      </c>
      <c r="C129" s="50">
        <v>395.53</v>
      </c>
      <c r="D129" s="50"/>
      <c r="E129" s="50">
        <v>395.53</v>
      </c>
      <c r="F129" s="50"/>
    </row>
    <row r="130" spans="1:6" ht="12.75" customHeight="1">
      <c r="A130" s="72" t="s">
        <v>29</v>
      </c>
      <c r="B130" s="51" t="s">
        <v>56</v>
      </c>
      <c r="C130" s="50"/>
      <c r="D130" s="50">
        <v>101.31</v>
      </c>
      <c r="E130" s="50"/>
      <c r="F130" s="50">
        <v>101.31</v>
      </c>
    </row>
    <row r="131" spans="1:6" ht="12.75" customHeight="1">
      <c r="A131" s="73"/>
      <c r="B131" s="51" t="s">
        <v>58</v>
      </c>
      <c r="C131" s="50">
        <v>449.29</v>
      </c>
      <c r="D131" s="50"/>
      <c r="E131" s="50">
        <v>449.29</v>
      </c>
      <c r="F131" s="50"/>
    </row>
    <row r="132" spans="1:6" ht="12.75" customHeight="1">
      <c r="A132" s="73"/>
      <c r="B132" s="56" t="s">
        <v>59</v>
      </c>
      <c r="C132" s="50">
        <v>88.26</v>
      </c>
      <c r="D132" s="50"/>
      <c r="E132" s="50">
        <v>88.26</v>
      </c>
      <c r="F132" s="50"/>
    </row>
    <row r="133" spans="1:6" ht="12.75" customHeight="1">
      <c r="A133" s="74"/>
      <c r="B133" s="51" t="s">
        <v>57</v>
      </c>
      <c r="C133" s="50">
        <v>82.87</v>
      </c>
      <c r="D133" s="50"/>
      <c r="E133" s="50">
        <v>82.87</v>
      </c>
      <c r="F133" s="50"/>
    </row>
    <row r="134" spans="1:6" ht="12.75" customHeight="1">
      <c r="A134" s="72" t="s">
        <v>187</v>
      </c>
      <c r="B134" s="51" t="s">
        <v>60</v>
      </c>
      <c r="C134" s="50">
        <v>1426.82</v>
      </c>
      <c r="D134" s="50"/>
      <c r="E134" s="50">
        <v>1426.82</v>
      </c>
      <c r="F134" s="50"/>
    </row>
    <row r="135" spans="1:6" ht="12.75" customHeight="1">
      <c r="A135" s="74"/>
      <c r="B135" s="51" t="s">
        <v>61</v>
      </c>
      <c r="C135" s="50">
        <v>287.96</v>
      </c>
      <c r="D135" s="50"/>
      <c r="E135" s="50">
        <v>287.96</v>
      </c>
      <c r="F135" s="50"/>
    </row>
    <row r="136" spans="1:6" ht="12.75" customHeight="1" thickBot="1">
      <c r="A136" s="65" t="s">
        <v>6</v>
      </c>
      <c r="B136" s="52" t="s">
        <v>62</v>
      </c>
      <c r="C136" s="48">
        <v>230.71</v>
      </c>
      <c r="D136" s="48"/>
      <c r="E136" s="48">
        <v>230.71</v>
      </c>
      <c r="F136" s="48"/>
    </row>
    <row r="137" spans="1:6" ht="17.25" customHeight="1" thickBot="1">
      <c r="A137" s="53" t="s">
        <v>30</v>
      </c>
      <c r="B137" s="54"/>
      <c r="C137" s="55">
        <f>C6+C101+C107+C119</f>
        <v>54922.78999999998</v>
      </c>
      <c r="D137" s="55">
        <f>D6+D101+D107+D119</f>
        <v>53296.470000000016</v>
      </c>
      <c r="E137" s="55">
        <f>E6+E101+E107+E119</f>
        <v>54922.78999999998</v>
      </c>
      <c r="F137" s="55">
        <f>F6+F101+F107+F119</f>
        <v>53296.470000000016</v>
      </c>
    </row>
    <row r="139" spans="1:2" ht="12.75">
      <c r="A139" s="4"/>
      <c r="B139" s="4"/>
    </row>
  </sheetData>
  <sheetProtection/>
  <mergeCells count="41">
    <mergeCell ref="A75:A76"/>
    <mergeCell ref="A78:A80"/>
    <mergeCell ref="A83:A84"/>
    <mergeCell ref="A110:A112"/>
    <mergeCell ref="A103:A105"/>
    <mergeCell ref="A2:F2"/>
    <mergeCell ref="A22:A23"/>
    <mergeCell ref="A25:A26"/>
    <mergeCell ref="A27:A28"/>
    <mergeCell ref="A36:A38"/>
    <mergeCell ref="A4:A5"/>
    <mergeCell ref="B4:B5"/>
    <mergeCell ref="C4:D4"/>
    <mergeCell ref="E4:F4"/>
    <mergeCell ref="A13:A14"/>
    <mergeCell ref="A8:A9"/>
    <mergeCell ref="A72:A74"/>
    <mergeCell ref="A69:A70"/>
    <mergeCell ref="A54:A55"/>
    <mergeCell ref="A56:A58"/>
    <mergeCell ref="A59:A60"/>
    <mergeCell ref="A65:A66"/>
    <mergeCell ref="A43:A45"/>
    <mergeCell ref="A17:A21"/>
    <mergeCell ref="A47:A50"/>
    <mergeCell ref="A30:A31"/>
    <mergeCell ref="A67:A68"/>
    <mergeCell ref="A63:A64"/>
    <mergeCell ref="A41:A42"/>
    <mergeCell ref="A61:A62"/>
    <mergeCell ref="A32:A34"/>
    <mergeCell ref="A130:A133"/>
    <mergeCell ref="A134:A135"/>
    <mergeCell ref="A85:A87"/>
    <mergeCell ref="A96:A99"/>
    <mergeCell ref="A88:A89"/>
    <mergeCell ref="A81:A82"/>
    <mergeCell ref="A117:A118"/>
    <mergeCell ref="A123:A126"/>
    <mergeCell ref="A127:A129"/>
    <mergeCell ref="A93:A9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4" r:id="rId1"/>
  <headerFooter alignWithMargins="0">
    <oddFooter xml:space="preserve">&amp;CStránka &amp;P&amp;RTab.č. 13 FRR PO. </oddFooter>
  </headerFooter>
  <rowBreaks count="4" manualBreakCount="4">
    <brk id="31" max="5" man="1"/>
    <brk id="66" max="5" man="1"/>
    <brk id="99" max="5" man="1"/>
    <brk id="1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2018-05-11T11:45:52Z</cp:lastPrinted>
  <dcterms:created xsi:type="dcterms:W3CDTF">2003-05-29T06:21:43Z</dcterms:created>
  <dcterms:modified xsi:type="dcterms:W3CDTF">2018-05-11T11:46:20Z</dcterms:modified>
  <cp:category/>
  <cp:version/>
  <cp:contentType/>
  <cp:contentStatus/>
</cp:coreProperties>
</file>