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4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<sst xmlns="http://schemas.openxmlformats.org/spreadsheetml/2006/main" count="35" uniqueCount="33">
  <si>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Kód žádosti</t>
  </si>
  <si>
    <t>Název žadatele</t>
  </si>
  <si>
    <t>Název projektu</t>
  </si>
  <si>
    <t>Datum zahájení</t>
  </si>
  <si>
    <t>Datum ukončení</t>
  </si>
  <si>
    <t>Stručný popis projektu</t>
  </si>
  <si>
    <t>Náklady projektu celkem</t>
  </si>
  <si>
    <t>Výše žádané podpory</t>
  </si>
  <si>
    <t>Požadavek v %</t>
  </si>
  <si>
    <t>Body</t>
  </si>
  <si>
    <t>30.11.2014</t>
  </si>
  <si>
    <t>01.01.2014</t>
  </si>
  <si>
    <t>14POV02-0007</t>
  </si>
  <si>
    <t>OBEC VESTEC</t>
  </si>
  <si>
    <t>Oprava místní komunikace v obci Vestec - Větrník</t>
  </si>
  <si>
    <t>05.05.2014</t>
  </si>
  <si>
    <t>30.09.2014</t>
  </si>
  <si>
    <t>V místní části obce Vestec - Větrník se jedná o opravu hlavní příjezdové komunikace. Komunikace je na parcelních číslech 774 a 683/4 KÚ Vestec u Hořiček. Komunikace je v havarijním stavu, hrozí nebezpečí úrazu např. cyklistů. Oprava komunikace v délce cca 500 m o ploše zhruba 3 000m2. Havarijní místa budou nejprve opravena a následně bude v celé délce položen nový asfaltový povrch.</t>
  </si>
  <si>
    <t>14POV02-0016</t>
  </si>
  <si>
    <t>Obec Humburky</t>
  </si>
  <si>
    <t>Oprava místní komunikace</t>
  </si>
  <si>
    <t>Oprava místní komunikace v obci</t>
  </si>
  <si>
    <t>14POV02-0027</t>
  </si>
  <si>
    <t>OBEC ČESKÁ ČERMNÁ</t>
  </si>
  <si>
    <t>Rekonstrukce komunikace u Franců</t>
  </si>
  <si>
    <t>Vzhledem k rozbitému povrchu místní komunikace se zastupitelé dohodli na opravě této cesty. Jedná se o komunikaci, kde docházelo k častým poruchám vodovodního řádu. V lpředešlém roce se podařilo vyměnit staré potrubí a vzhledem k tomu, že se již nepředpokládají žádné zásahy do povrchu tělesa vozovky, tak je nutné  tento povrch opravit.</t>
  </si>
  <si>
    <t>Datum</t>
  </si>
  <si>
    <t>Čas</t>
  </si>
  <si>
    <t>Neinvestice Kč</t>
  </si>
  <si>
    <t>Investice Kč</t>
  </si>
  <si>
    <t>DOTAČNÍ PROGRAM 2 - Komplexní úprava nebo dovybavení veřejných prostranství  a místních komunikací, infrastruktura</t>
  </si>
  <si>
    <t>CELKEM</t>
  </si>
  <si>
    <t>Schválená dotace (zaokrouheno)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</si>
</sst>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  <numFmt numFmtId="166" formatCode="h: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21" fillId="2" borderId="10" xfId="0" applyFont="1" applyFill="1" applyBorder="1" applyAlignment="1">
      <alignment/>
    </xf>
    <xf numFmtId="0" fontId="21" fillId="2" borderId="10" xfId="0" applyFont="1" applyFill="1" applyBorder="1" applyAlignment="1">
      <alignment wrapText="1"/>
    </xf>
    <xf numFmtId="14" fontId="0" fillId="0" borderId="10" xfId="0" applyNumberFormat="1" applyBorder="1" applyAlignment="1">
      <alignment horizontal="right" vertical="top"/>
    </xf>
    <xf numFmtId="166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164" fontId="36" fillId="0" borderId="1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164" fontId="21" fillId="0" borderId="10" xfId="0" applyNumberFormat="1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1" fontId="21" fillId="0" borderId="10" xfId="0" applyNumberFormat="1" applyFont="1" applyBorder="1" applyAlignment="1">
      <alignment vertical="top"/>
    </xf>
    <xf numFmtId="1" fontId="0" fillId="33" borderId="10" xfId="0" applyNumberFormat="1" applyFill="1" applyBorder="1" applyAlignment="1">
      <alignment vertical="top"/>
    </xf>
    <xf numFmtId="164" fontId="0" fillId="33" borderId="10" xfId="0" applyNumberFormat="1" applyFill="1" applyBorder="1" applyAlignment="1">
      <alignment vertical="top"/>
    </xf>
    <xf numFmtId="9" fontId="0" fillId="33" borderId="10" xfId="0" applyNumberFormat="1" applyFill="1" applyBorder="1" applyAlignment="1">
      <alignment vertical="top"/>
    </xf>
    <xf numFmtId="14" fontId="0" fillId="33" borderId="10" xfId="0" applyNumberFormat="1" applyFill="1" applyBorder="1" applyAlignment="1">
      <alignment horizontal="right" vertical="top"/>
    </xf>
    <xf numFmtId="166" fontId="0" fillId="33" borderId="10" xfId="0" applyNumberFormat="1" applyFill="1" applyBorder="1" applyAlignment="1">
      <alignment vertical="top"/>
    </xf>
    <xf numFmtId="0" fontId="37" fillId="2" borderId="10" xfId="0" applyFont="1" applyFill="1" applyBorder="1" applyAlignment="1">
      <alignment wrapText="1"/>
    </xf>
    <xf numFmtId="164" fontId="0" fillId="0" borderId="0" xfId="0" applyNumberFormat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57421875" style="2" customWidth="1"/>
    <col min="2" max="2" width="23.140625" style="2" customWidth="1"/>
    <col min="3" max="3" width="18.00390625" style="2" customWidth="1"/>
    <col min="4" max="4" width="11.00390625" style="2" customWidth="1"/>
    <col min="5" max="5" width="10.7109375" style="2" customWidth="1"/>
    <col min="6" max="6" width="21.140625" style="2" bestFit="1" customWidth="1"/>
    <col min="7" max="7" width="15.00390625" style="2" customWidth="1"/>
    <col min="8" max="8" width="13.8515625" style="2" customWidth="1"/>
    <col min="9" max="9" width="6.421875" style="2" customWidth="1"/>
    <col min="10" max="10" width="10.28125" style="2" customWidth="1"/>
    <col min="11" max="11" width="7.00390625" style="2" customWidth="1"/>
    <col min="12" max="12" width="5.421875" style="2" bestFit="1" customWidth="1"/>
    <col min="13" max="13" width="10.57421875" style="2" customWidth="1"/>
    <col min="14" max="14" width="11.57421875" style="2" customWidth="1"/>
    <col min="15" max="15" width="16.28125" style="2" customWidth="1"/>
    <col min="16" max="110" width="9.140625" style="2" customWidth="1"/>
    <col min="111" max="16384" width="9.140625" style="2" customWidth="1"/>
  </cols>
  <sheetData>
    <row r="1" ht="15">
      <c r="A1" s="1" t="s">
        <v>30</v>
      </c>
    </row>
    <row r="2" spans="1:15" ht="4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4" t="s">
        <v>26</v>
      </c>
      <c r="K2" s="4" t="s">
        <v>27</v>
      </c>
      <c r="L2" s="3" t="s">
        <v>9</v>
      </c>
      <c r="M2" s="4" t="s">
        <v>29</v>
      </c>
      <c r="N2" s="4" t="s">
        <v>28</v>
      </c>
      <c r="O2" s="19" t="s">
        <v>32</v>
      </c>
    </row>
    <row r="3" spans="1:15" ht="15">
      <c r="A3" s="14" t="s">
        <v>12</v>
      </c>
      <c r="B3" s="14" t="s">
        <v>13</v>
      </c>
      <c r="C3" s="14" t="s">
        <v>14</v>
      </c>
      <c r="D3" s="14" t="s">
        <v>15</v>
      </c>
      <c r="E3" s="14" t="s">
        <v>16</v>
      </c>
      <c r="F3" s="14" t="s">
        <v>17</v>
      </c>
      <c r="G3" s="15">
        <v>600000</v>
      </c>
      <c r="H3" s="15">
        <v>300000</v>
      </c>
      <c r="I3" s="16">
        <v>0.5</v>
      </c>
      <c r="J3" s="17"/>
      <c r="K3" s="18"/>
      <c r="L3" s="14">
        <v>85</v>
      </c>
      <c r="M3" s="14">
        <v>0</v>
      </c>
      <c r="N3" s="14">
        <v>300000</v>
      </c>
      <c r="O3" s="15">
        <v>300000</v>
      </c>
    </row>
    <row r="4" spans="1:15" ht="15">
      <c r="A4" s="14" t="s">
        <v>18</v>
      </c>
      <c r="B4" s="14" t="s">
        <v>19</v>
      </c>
      <c r="C4" s="14" t="s">
        <v>20</v>
      </c>
      <c r="D4" s="14" t="s">
        <v>11</v>
      </c>
      <c r="E4" s="14" t="s">
        <v>10</v>
      </c>
      <c r="F4" s="14" t="s">
        <v>21</v>
      </c>
      <c r="G4" s="15">
        <v>1173535</v>
      </c>
      <c r="H4" s="15">
        <v>586000</v>
      </c>
      <c r="I4" s="16">
        <v>0.5</v>
      </c>
      <c r="J4" s="17"/>
      <c r="K4" s="18"/>
      <c r="L4" s="14">
        <v>85</v>
      </c>
      <c r="M4" s="14">
        <v>0</v>
      </c>
      <c r="N4" s="14">
        <v>586000</v>
      </c>
      <c r="O4" s="15">
        <v>586000</v>
      </c>
    </row>
    <row r="5" spans="1:15" ht="15">
      <c r="A5" s="14" t="s">
        <v>22</v>
      </c>
      <c r="B5" s="14" t="s">
        <v>23</v>
      </c>
      <c r="C5" s="14" t="s">
        <v>24</v>
      </c>
      <c r="D5" s="14" t="s">
        <v>11</v>
      </c>
      <c r="E5" s="14" t="s">
        <v>16</v>
      </c>
      <c r="F5" s="14" t="s">
        <v>25</v>
      </c>
      <c r="G5" s="15">
        <v>1124787</v>
      </c>
      <c r="H5" s="15">
        <v>560000</v>
      </c>
      <c r="I5" s="16">
        <v>0.5</v>
      </c>
      <c r="J5" s="17"/>
      <c r="K5" s="18"/>
      <c r="L5" s="14">
        <v>85</v>
      </c>
      <c r="M5" s="14">
        <v>0</v>
      </c>
      <c r="N5" s="14">
        <v>560000</v>
      </c>
      <c r="O5" s="15">
        <v>560000</v>
      </c>
    </row>
    <row r="6" spans="1:15" ht="15">
      <c r="A6" s="12" t="s">
        <v>31</v>
      </c>
      <c r="B6" s="7"/>
      <c r="C6" s="7"/>
      <c r="D6" s="7"/>
      <c r="E6" s="7"/>
      <c r="F6" s="7"/>
      <c r="G6" s="10"/>
      <c r="H6" s="10"/>
      <c r="I6" s="7"/>
      <c r="J6" s="5"/>
      <c r="K6" s="6"/>
      <c r="L6" s="7"/>
      <c r="M6" s="13">
        <f>SUM(M3:M5)</f>
        <v>0</v>
      </c>
      <c r="N6" s="13">
        <f>SUM(N3:N5)</f>
        <v>1446000</v>
      </c>
      <c r="O6" s="8">
        <f>SUM(O3:O5)</f>
        <v>1446000</v>
      </c>
    </row>
    <row r="7" spans="1:15" ht="15">
      <c r="A7" s="9"/>
      <c r="B7" s="9"/>
      <c r="C7" s="9"/>
      <c r="D7" s="9"/>
      <c r="E7" s="9"/>
      <c r="F7" s="9"/>
      <c r="G7" s="9"/>
      <c r="H7" s="11"/>
      <c r="I7" s="9"/>
      <c r="J7" s="9"/>
      <c r="K7" s="9"/>
      <c r="L7" s="9"/>
      <c r="M7" s="9"/>
      <c r="N7" s="9"/>
      <c r="O7" s="20"/>
    </row>
    <row r="10" ht="15">
      <c r="P10" s="9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Fodorová</dc:creator>
  <cp:keywords/>
  <dc:description/>
  <cp:lastModifiedBy>Renata Pitrmanová</cp:lastModifiedBy>
  <cp:lastPrinted>2014-03-26T16:02:48Z</cp:lastPrinted>
  <dcterms:created xsi:type="dcterms:W3CDTF">2014-01-15T16:18:14Z</dcterms:created>
  <dcterms:modified xsi:type="dcterms:W3CDTF">2014-05-06T13:13:08Z</dcterms:modified>
  <cp:category/>
  <cp:version/>
  <cp:contentType/>
  <cp:contentStatus/>
</cp:coreProperties>
</file>